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A8E056D2-AD19-4608-AE50-48339224887B}" xr6:coauthVersionLast="36" xr6:coauthVersionMax="36" xr10:uidLastSave="{00000000-0000-0000-0000-000000000000}"/>
  <bookViews>
    <workbookView xWindow="480" yWindow="60" windowWidth="18075" windowHeight="9900" firstSheet="1" activeTab="3" xr2:uid="{00000000-000D-0000-FFFF-FFFF00000000}"/>
  </bookViews>
  <sheets>
    <sheet name="有形固定資産の明細" sheetId="1" r:id="rId1"/>
    <sheet name="有形固定資産に係る行政目的別の明細" sheetId="2" r:id="rId2"/>
    <sheet name="地方債等（借入先別）の明細" sheetId="8" r:id="rId3"/>
    <sheet name="地方債等（利率別）の明細" sheetId="9" r:id="rId4"/>
    <sheet name="地方債等（返済期間別）の明細" sheetId="10" r:id="rId5"/>
    <sheet name="引当金の明細" sheetId="12" r:id="rId6"/>
  </sheets>
  <definedNames>
    <definedName name="_xlnm.Print_Area" localSheetId="5">引当金の明細!$A$1:$F$12</definedName>
    <definedName name="_xlnm.Print_Area" localSheetId="2">'地方債等（借入先別）の明細'!$A$1:$K$19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H6" i="10" l="1"/>
  <c r="B6" i="9"/>
</calcChain>
</file>

<file path=xl/sharedStrings.xml><?xml version="1.0" encoding="utf-8"?>
<sst xmlns="http://schemas.openxmlformats.org/spreadsheetml/2006/main" count="1060" uniqueCount="135">
  <si>
    <t>有形固定資産の明細</t>
  </si>
  <si>
    <t>自治体名：大阪広域環境施設組合</t>
  </si>
  <si>
    <t>年度：令和5年度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</si>
  <si>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</si>
  <si>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</si>
  <si>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</si>
  <si>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</si>
  <si>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</si>
  <si>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</si>
  <si>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</si>
  <si>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</si>
  <si>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</si>
  <si>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</si>
  <si>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</si>
  <si>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</si>
  <si>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</si>
  <si>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</si>
  <si>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</si>
  <si>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</si>
  <si>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</si>
  <si>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</si>
  <si>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</si>
  <si>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</si>
  <si>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</si>
  <si>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</si>
  <si>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</si>
  <si>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</si>
  <si>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</si>
  <si>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</si>
  <si>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</si>
  <si>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</si>
  <si>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</si>
  <si>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</si>
  <si>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</si>
  <si>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</si>
  <si>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</si>
  <si>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</si>
  <si>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</si>
  <si>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</si>
  <si>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</si>
  <si>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</si>
  <si>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</si>
  <si>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</si>
  <si>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</si>
  <si>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</si>
  <si>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</si>
  <si>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</si>
  <si>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</si>
  <si>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</si>
  <si>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</si>
  <si>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</si>
  <si>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</si>
  <si>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</si>
  <si>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</si>
  <si>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</si>
  <si>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</si>
  <si>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</si>
  <si>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</si>
  <si>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</si>
  <si>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</si>
  <si>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</si>
  <si>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</si>
  <si>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</si>
  <si>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</si>
  <si>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</si>
  <si>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</si>
  <si>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</si>
  <si>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</si>
  <si>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</si>
  <si>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</si>
  <si>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</si>
  <si>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</si>
  <si>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</si>
  <si>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</si>
  <si>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会計：一般会計</t>
    <rPh sb="3" eb="7">
      <t>イッパンカイケイ</t>
    </rPh>
    <phoneticPr fontId="5"/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</si>
  <si>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</si>
  <si>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</si>
  <si>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</si>
  <si>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</si>
  <si>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</si>
  <si>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</si>
  <si>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</si>
  <si>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</si>
  <si>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その他</t>
  </si>
  <si>
    <t>種類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</si>
  <si>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</si>
  <si>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</si>
  <si>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</si>
  <si>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</si>
  <si>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</si>
  <si>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</si>
  <si>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</si>
  <si>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</si>
  <si>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</si>
  <si>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</si>
  <si>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</si>
  <si>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</si>
  <si>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</si>
  <si>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</si>
  <si>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</si>
  <si>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</si>
  <si>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</si>
  <si>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</si>
  <si>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</si>
  <si>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</si>
  <si>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</si>
  <si>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(単位：円)</t>
    <rPh sb="4" eb="5">
      <t>エン</t>
    </rPh>
    <phoneticPr fontId="5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</si>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</sst>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4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view="pageBreakPreview" zoomScale="60" zoomScaleNormal="100" workbookViewId="0">
      <selection activeCell="F15" sqref="F15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74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7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3">
        <v>211412220062</v>
      </c>
      <c r="C6" s="3">
        <v>223182103</v>
      </c>
      <c r="D6" s="3">
        <v>19493074548</v>
      </c>
      <c r="E6" s="3">
        <v>192142327617</v>
      </c>
      <c r="F6" s="3">
        <v>147338316253</v>
      </c>
      <c r="G6" s="3">
        <v>3464453847</v>
      </c>
      <c r="H6" s="3">
        <v>44804011364</v>
      </c>
    </row>
    <row r="7" spans="1:8" x14ac:dyDescent="0.15">
      <c r="A7" s="5" t="s">
        <v>13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</row>
    <row r="8" spans="1:8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</row>
    <row r="9" spans="1:8" x14ac:dyDescent="0.15">
      <c r="A9" s="5" t="s">
        <v>16</v>
      </c>
      <c r="B9" s="3">
        <v>86440101375</v>
      </c>
      <c r="C9" s="3" t="s">
        <v>14</v>
      </c>
      <c r="D9" s="3">
        <v>6822344548</v>
      </c>
      <c r="E9" s="3">
        <v>79617756827</v>
      </c>
      <c r="F9" s="3">
        <v>51357447321</v>
      </c>
      <c r="G9" s="3">
        <v>2127477940</v>
      </c>
      <c r="H9" s="3">
        <v>28260309506</v>
      </c>
    </row>
    <row r="10" spans="1:8" x14ac:dyDescent="0.15">
      <c r="A10" s="5" t="s">
        <v>17</v>
      </c>
      <c r="B10" s="3">
        <v>1891758401</v>
      </c>
      <c r="C10" s="3" t="s">
        <v>14</v>
      </c>
      <c r="D10" s="3" t="s">
        <v>14</v>
      </c>
      <c r="E10" s="3">
        <v>1891758401</v>
      </c>
      <c r="F10" s="3">
        <v>143401906</v>
      </c>
      <c r="G10" s="3">
        <v>143401906</v>
      </c>
      <c r="H10" s="3">
        <v>1748356495</v>
      </c>
    </row>
    <row r="11" spans="1:8" x14ac:dyDescent="0.15">
      <c r="A11" s="5" t="s">
        <v>18</v>
      </c>
      <c r="B11" s="3">
        <v>122923080086</v>
      </c>
      <c r="C11" s="3">
        <v>142591703</v>
      </c>
      <c r="D11" s="3">
        <v>12670730000</v>
      </c>
      <c r="E11" s="3">
        <v>110394941789</v>
      </c>
      <c r="F11" s="3">
        <v>95837467026</v>
      </c>
      <c r="G11" s="3">
        <v>1193574001</v>
      </c>
      <c r="H11" s="3">
        <v>14557474763</v>
      </c>
    </row>
    <row r="12" spans="1:8" x14ac:dyDescent="0.15">
      <c r="A12" s="5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</row>
    <row r="13" spans="1:8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</row>
    <row r="14" spans="1:8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</row>
    <row r="15" spans="1:8" x14ac:dyDescent="0.15">
      <c r="A15" s="5" t="s">
        <v>22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</row>
    <row r="16" spans="1:8" x14ac:dyDescent="0.15">
      <c r="A16" s="5" t="s">
        <v>23</v>
      </c>
      <c r="B16" s="3">
        <v>157280200</v>
      </c>
      <c r="C16" s="3">
        <v>80590400</v>
      </c>
      <c r="D16" s="3" t="s">
        <v>14</v>
      </c>
      <c r="E16" s="3">
        <v>237870600</v>
      </c>
      <c r="F16" s="3" t="s">
        <v>14</v>
      </c>
      <c r="G16" s="3" t="s">
        <v>14</v>
      </c>
      <c r="H16" s="3">
        <v>237870600</v>
      </c>
    </row>
    <row r="17" spans="1:8" hidden="1" x14ac:dyDescent="0.15">
      <c r="A17" s="5" t="s">
        <v>24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</row>
    <row r="18" spans="1:8" hidden="1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</row>
    <row r="19" spans="1:8" hidden="1" x14ac:dyDescent="0.15">
      <c r="A19" s="5" t="s">
        <v>26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</row>
    <row r="20" spans="1:8" hidden="1" x14ac:dyDescent="0.15">
      <c r="A20" s="5" t="s">
        <v>27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</row>
    <row r="21" spans="1:8" hidden="1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</row>
    <row r="22" spans="1:8" hidden="1" x14ac:dyDescent="0.15">
      <c r="A22" s="5" t="s">
        <v>29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</row>
    <row r="23" spans="1:8" hidden="1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</row>
    <row r="24" spans="1:8" hidden="1" x14ac:dyDescent="0.15">
      <c r="A24" s="5" t="s">
        <v>31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</row>
    <row r="25" spans="1:8" hidden="1" x14ac:dyDescent="0.15">
      <c r="A25" s="5" t="s">
        <v>32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</row>
    <row r="26" spans="1:8" hidden="1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</row>
    <row r="27" spans="1:8" hidden="1" x14ac:dyDescent="0.15">
      <c r="A27" s="5" t="s">
        <v>34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</row>
    <row r="28" spans="1:8" hidden="1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</row>
    <row r="29" spans="1:8" hidden="1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</row>
    <row r="30" spans="1:8" hidden="1" x14ac:dyDescent="0.15">
      <c r="A30" s="5" t="s">
        <v>37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</row>
    <row r="31" spans="1:8" hidden="1" x14ac:dyDescent="0.15">
      <c r="A31" s="5" t="s">
        <v>38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</row>
    <row r="32" spans="1:8" hidden="1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</row>
    <row r="33" spans="1:8" hidden="1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</row>
    <row r="34" spans="1:8" hidden="1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</row>
    <row r="35" spans="1:8" hidden="1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</row>
    <row r="36" spans="1:8" hidden="1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</row>
    <row r="37" spans="1:8" hidden="1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</row>
    <row r="38" spans="1:8" hidden="1" x14ac:dyDescent="0.15">
      <c r="A38" s="5" t="s">
        <v>45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</row>
    <row r="39" spans="1:8" hidden="1" x14ac:dyDescent="0.15">
      <c r="A39" s="5" t="s">
        <v>46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</row>
    <row r="40" spans="1:8" hidden="1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</row>
    <row r="41" spans="1:8" hidden="1" x14ac:dyDescent="0.15">
      <c r="A41" s="5" t="s">
        <v>48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</row>
    <row r="42" spans="1:8" hidden="1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</row>
    <row r="43" spans="1:8" hidden="1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</row>
    <row r="44" spans="1:8" hidden="1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</row>
    <row r="45" spans="1:8" hidden="1" x14ac:dyDescent="0.15">
      <c r="A45" s="5" t="s">
        <v>52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</row>
    <row r="46" spans="1:8" hidden="1" x14ac:dyDescent="0.15">
      <c r="A46" s="5" t="s">
        <v>53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</row>
    <row r="47" spans="1:8" hidden="1" x14ac:dyDescent="0.15">
      <c r="A47" s="5" t="s">
        <v>54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</row>
    <row r="48" spans="1:8" hidden="1" x14ac:dyDescent="0.15">
      <c r="A48" s="5" t="s">
        <v>55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</row>
    <row r="49" spans="1:8" hidden="1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</row>
    <row r="50" spans="1:8" hidden="1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</row>
    <row r="51" spans="1:8" hidden="1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</row>
    <row r="52" spans="1:8" hidden="1" x14ac:dyDescent="0.15">
      <c r="A52" s="5" t="s">
        <v>59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</row>
    <row r="53" spans="1:8" hidden="1" x14ac:dyDescent="0.15">
      <c r="A53" s="5" t="s">
        <v>60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</row>
    <row r="54" spans="1:8" hidden="1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</row>
    <row r="55" spans="1:8" hidden="1" x14ac:dyDescent="0.15">
      <c r="A55" s="5" t="s">
        <v>62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</row>
    <row r="56" spans="1:8" hidden="1" x14ac:dyDescent="0.15">
      <c r="A56" s="5" t="s">
        <v>63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</row>
    <row r="57" spans="1:8" hidden="1" x14ac:dyDescent="0.15">
      <c r="A57" s="5" t="s">
        <v>64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</row>
    <row r="58" spans="1:8" hidden="1" x14ac:dyDescent="0.15">
      <c r="A58" s="5" t="s">
        <v>65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</row>
    <row r="59" spans="1:8" hidden="1" x14ac:dyDescent="0.15">
      <c r="A59" s="5" t="s">
        <v>66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</row>
    <row r="60" spans="1:8" hidden="1" x14ac:dyDescent="0.15">
      <c r="A60" s="5" t="s">
        <v>67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</row>
    <row r="61" spans="1:8" hidden="1" x14ac:dyDescent="0.15">
      <c r="A61" s="5" t="s">
        <v>68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</row>
    <row r="62" spans="1:8" x14ac:dyDescent="0.15">
      <c r="A62" s="5" t="s">
        <v>69</v>
      </c>
      <c r="B62" s="3">
        <v>1036012873</v>
      </c>
      <c r="C62" s="3">
        <v>84487700</v>
      </c>
      <c r="D62" s="3">
        <v>1443750</v>
      </c>
      <c r="E62" s="3">
        <v>1119056823</v>
      </c>
      <c r="F62" s="3">
        <v>864439385</v>
      </c>
      <c r="G62" s="3">
        <v>145919769</v>
      </c>
      <c r="H62" s="3">
        <v>254617438</v>
      </c>
    </row>
    <row r="63" spans="1:8" x14ac:dyDescent="0.15">
      <c r="A63" s="5" t="s">
        <v>70</v>
      </c>
      <c r="B63" s="3">
        <v>115808800</v>
      </c>
      <c r="C63" s="3" t="s">
        <v>14</v>
      </c>
      <c r="D63" s="3" t="s">
        <v>14</v>
      </c>
      <c r="E63" s="3">
        <v>115808800</v>
      </c>
      <c r="F63" s="3">
        <v>100205494</v>
      </c>
      <c r="G63" s="3">
        <v>10848600</v>
      </c>
      <c r="H63" s="3">
        <v>15603306</v>
      </c>
    </row>
    <row r="64" spans="1:8" x14ac:dyDescent="0.15">
      <c r="A64" s="5" t="s">
        <v>71</v>
      </c>
      <c r="B64" s="3">
        <v>920204073</v>
      </c>
      <c r="C64" s="3">
        <v>84487700</v>
      </c>
      <c r="D64" s="3">
        <v>1443750</v>
      </c>
      <c r="E64" s="3">
        <v>1003248023</v>
      </c>
      <c r="F64" s="3">
        <v>764233891</v>
      </c>
      <c r="G64" s="3">
        <v>135071169</v>
      </c>
      <c r="H64" s="3">
        <v>239014132</v>
      </c>
    </row>
    <row r="65" spans="1:8" x14ac:dyDescent="0.15">
      <c r="A65" s="5" t="s">
        <v>72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</row>
    <row r="66" spans="1:8" x14ac:dyDescent="0.15">
      <c r="A66" s="5" t="s">
        <v>73</v>
      </c>
      <c r="B66" s="3">
        <v>212448232935</v>
      </c>
      <c r="C66" s="3">
        <v>307669803</v>
      </c>
      <c r="D66" s="3">
        <v>19494518298</v>
      </c>
      <c r="E66" s="3">
        <v>193261384440</v>
      </c>
      <c r="F66" s="3">
        <v>148202755638</v>
      </c>
      <c r="G66" s="3">
        <v>3610373616</v>
      </c>
      <c r="H66" s="3">
        <v>45058628802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7340-5F6A-496B-8AC0-459B6738B54E}">
  <sheetPr>
    <pageSetUpPr fitToPage="1"/>
  </sheetPr>
  <dimension ref="A1:I66"/>
  <sheetViews>
    <sheetView view="pageBreakPreview" zoomScale="60" zoomScaleNormal="100"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17" t="s">
        <v>82</v>
      </c>
      <c r="B1" s="17"/>
      <c r="C1" s="17"/>
      <c r="D1" s="17"/>
      <c r="E1" s="17"/>
      <c r="F1" s="17"/>
      <c r="G1" s="17"/>
      <c r="H1" s="17"/>
      <c r="I1" s="17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74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3</v>
      </c>
    </row>
    <row r="5" spans="1:9" ht="22.5" x14ac:dyDescent="0.15">
      <c r="A5" s="7" t="s">
        <v>4</v>
      </c>
      <c r="B5" s="2" t="s">
        <v>81</v>
      </c>
      <c r="C5" s="7" t="s">
        <v>80</v>
      </c>
      <c r="D5" s="7" t="s">
        <v>79</v>
      </c>
      <c r="E5" s="7" t="s">
        <v>78</v>
      </c>
      <c r="F5" s="7" t="s">
        <v>77</v>
      </c>
      <c r="G5" s="7" t="s">
        <v>76</v>
      </c>
      <c r="H5" s="7" t="s">
        <v>75</v>
      </c>
      <c r="I5" s="7" t="s">
        <v>73</v>
      </c>
    </row>
    <row r="6" spans="1:9" x14ac:dyDescent="0.15">
      <c r="A6" s="5" t="s">
        <v>12</v>
      </c>
      <c r="B6" s="3" t="s">
        <v>14</v>
      </c>
      <c r="C6" s="3" t="s">
        <v>14</v>
      </c>
      <c r="D6" s="3" t="s">
        <v>14</v>
      </c>
      <c r="E6" s="3">
        <v>44804011364</v>
      </c>
      <c r="F6" s="3" t="s">
        <v>14</v>
      </c>
      <c r="G6" s="3" t="s">
        <v>14</v>
      </c>
      <c r="H6" s="3" t="s">
        <v>14</v>
      </c>
      <c r="I6" s="3">
        <v>44804011364</v>
      </c>
    </row>
    <row r="7" spans="1:9" x14ac:dyDescent="0.15">
      <c r="A7" s="5" t="s">
        <v>13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</row>
    <row r="8" spans="1:9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</row>
    <row r="9" spans="1:9" x14ac:dyDescent="0.15">
      <c r="A9" s="5" t="s">
        <v>16</v>
      </c>
      <c r="B9" s="3" t="s">
        <v>14</v>
      </c>
      <c r="C9" s="3" t="s">
        <v>14</v>
      </c>
      <c r="D9" s="3" t="s">
        <v>14</v>
      </c>
      <c r="E9" s="3">
        <v>28260309506</v>
      </c>
      <c r="F9" s="3" t="s">
        <v>14</v>
      </c>
      <c r="G9" s="3" t="s">
        <v>14</v>
      </c>
      <c r="H9" s="3" t="s">
        <v>14</v>
      </c>
      <c r="I9" s="3">
        <v>28260309506</v>
      </c>
    </row>
    <row r="10" spans="1:9" x14ac:dyDescent="0.15">
      <c r="A10" s="5" t="s">
        <v>17</v>
      </c>
      <c r="B10" s="3" t="s">
        <v>14</v>
      </c>
      <c r="C10" s="3" t="s">
        <v>14</v>
      </c>
      <c r="D10" s="3" t="s">
        <v>14</v>
      </c>
      <c r="E10" s="3">
        <v>1748356495</v>
      </c>
      <c r="F10" s="3" t="s">
        <v>14</v>
      </c>
      <c r="G10" s="3" t="s">
        <v>14</v>
      </c>
      <c r="H10" s="3" t="s">
        <v>14</v>
      </c>
      <c r="I10" s="3">
        <v>1748356495</v>
      </c>
    </row>
    <row r="11" spans="1:9" x14ac:dyDescent="0.15">
      <c r="A11" s="5" t="s">
        <v>18</v>
      </c>
      <c r="B11" s="3" t="s">
        <v>14</v>
      </c>
      <c r="C11" s="3" t="s">
        <v>14</v>
      </c>
      <c r="D11" s="3" t="s">
        <v>14</v>
      </c>
      <c r="E11" s="3">
        <v>14557474763</v>
      </c>
      <c r="F11" s="3" t="s">
        <v>14</v>
      </c>
      <c r="G11" s="3" t="s">
        <v>14</v>
      </c>
      <c r="H11" s="3" t="s">
        <v>14</v>
      </c>
      <c r="I11" s="3">
        <v>14557474763</v>
      </c>
    </row>
    <row r="12" spans="1:9" x14ac:dyDescent="0.15">
      <c r="A12" s="5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</row>
    <row r="13" spans="1:9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</row>
    <row r="14" spans="1:9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 t="s">
        <v>14</v>
      </c>
    </row>
    <row r="15" spans="1:9" x14ac:dyDescent="0.15">
      <c r="A15" s="5" t="s">
        <v>22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  <c r="I15" s="3" t="s">
        <v>14</v>
      </c>
    </row>
    <row r="16" spans="1:9" x14ac:dyDescent="0.15">
      <c r="A16" s="5" t="s">
        <v>23</v>
      </c>
      <c r="B16" s="3" t="s">
        <v>14</v>
      </c>
      <c r="C16" s="3" t="s">
        <v>14</v>
      </c>
      <c r="D16" s="3" t="s">
        <v>14</v>
      </c>
      <c r="E16" s="3">
        <v>237870600</v>
      </c>
      <c r="F16" s="3" t="s">
        <v>14</v>
      </c>
      <c r="G16" s="3" t="s">
        <v>14</v>
      </c>
      <c r="H16" s="3" t="s">
        <v>14</v>
      </c>
      <c r="I16" s="3">
        <v>237870600</v>
      </c>
    </row>
    <row r="17" spans="1:9" hidden="1" x14ac:dyDescent="0.15">
      <c r="A17" s="5" t="s">
        <v>24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  <c r="I17" s="3" t="s">
        <v>14</v>
      </c>
    </row>
    <row r="18" spans="1:9" hidden="1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</row>
    <row r="19" spans="1:9" hidden="1" x14ac:dyDescent="0.15">
      <c r="A19" s="5" t="s">
        <v>26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  <c r="I19" s="3" t="s">
        <v>14</v>
      </c>
    </row>
    <row r="20" spans="1:9" hidden="1" x14ac:dyDescent="0.15">
      <c r="A20" s="5" t="s">
        <v>27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  <c r="I20" s="3" t="s">
        <v>14</v>
      </c>
    </row>
    <row r="21" spans="1:9" hidden="1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</row>
    <row r="22" spans="1:9" hidden="1" x14ac:dyDescent="0.15">
      <c r="A22" s="5" t="s">
        <v>29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</row>
    <row r="23" spans="1:9" hidden="1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</row>
    <row r="24" spans="1:9" hidden="1" x14ac:dyDescent="0.15">
      <c r="A24" s="5" t="s">
        <v>31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  <c r="I24" s="3" t="s">
        <v>14</v>
      </c>
    </row>
    <row r="25" spans="1:9" hidden="1" x14ac:dyDescent="0.15">
      <c r="A25" s="5" t="s">
        <v>32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  <c r="I25" s="3" t="s">
        <v>14</v>
      </c>
    </row>
    <row r="26" spans="1:9" hidden="1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  <c r="I26" s="3" t="s">
        <v>14</v>
      </c>
    </row>
    <row r="27" spans="1:9" hidden="1" x14ac:dyDescent="0.15">
      <c r="A27" s="5" t="s">
        <v>34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  <c r="I27" s="3" t="s">
        <v>14</v>
      </c>
    </row>
    <row r="28" spans="1:9" hidden="1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</row>
    <row r="29" spans="1:9" hidden="1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  <c r="I29" s="3" t="s">
        <v>14</v>
      </c>
    </row>
    <row r="30" spans="1:9" hidden="1" x14ac:dyDescent="0.15">
      <c r="A30" s="5" t="s">
        <v>37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  <c r="I30" s="3" t="s">
        <v>14</v>
      </c>
    </row>
    <row r="31" spans="1:9" hidden="1" x14ac:dyDescent="0.15">
      <c r="A31" s="5" t="s">
        <v>38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  <c r="I31" s="3" t="s">
        <v>14</v>
      </c>
    </row>
    <row r="32" spans="1:9" hidden="1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  <c r="I32" s="3" t="s">
        <v>14</v>
      </c>
    </row>
    <row r="33" spans="1:9" hidden="1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  <c r="I33" s="3" t="s">
        <v>14</v>
      </c>
    </row>
    <row r="34" spans="1:9" hidden="1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  <c r="I34" s="3" t="s">
        <v>14</v>
      </c>
    </row>
    <row r="35" spans="1:9" hidden="1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  <c r="I35" s="3" t="s">
        <v>14</v>
      </c>
    </row>
    <row r="36" spans="1:9" hidden="1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</row>
    <row r="37" spans="1:9" hidden="1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</row>
    <row r="38" spans="1:9" hidden="1" x14ac:dyDescent="0.15">
      <c r="A38" s="5" t="s">
        <v>45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  <c r="I38" s="3" t="s">
        <v>14</v>
      </c>
    </row>
    <row r="39" spans="1:9" hidden="1" x14ac:dyDescent="0.15">
      <c r="A39" s="5" t="s">
        <v>46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  <c r="I39" s="3" t="s">
        <v>14</v>
      </c>
    </row>
    <row r="40" spans="1:9" hidden="1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  <c r="I40" s="3" t="s">
        <v>14</v>
      </c>
    </row>
    <row r="41" spans="1:9" hidden="1" x14ac:dyDescent="0.15">
      <c r="A41" s="5" t="s">
        <v>48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  <c r="I41" s="3" t="s">
        <v>14</v>
      </c>
    </row>
    <row r="42" spans="1:9" hidden="1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  <c r="I42" s="3" t="s">
        <v>14</v>
      </c>
    </row>
    <row r="43" spans="1:9" hidden="1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  <c r="I43" s="3" t="s">
        <v>14</v>
      </c>
    </row>
    <row r="44" spans="1:9" hidden="1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  <c r="I44" s="3" t="s">
        <v>14</v>
      </c>
    </row>
    <row r="45" spans="1:9" hidden="1" x14ac:dyDescent="0.15">
      <c r="A45" s="5" t="s">
        <v>52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  <c r="I45" s="3" t="s">
        <v>14</v>
      </c>
    </row>
    <row r="46" spans="1:9" hidden="1" x14ac:dyDescent="0.15">
      <c r="A46" s="5" t="s">
        <v>53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  <c r="I46" s="3" t="s">
        <v>14</v>
      </c>
    </row>
    <row r="47" spans="1:9" hidden="1" x14ac:dyDescent="0.15">
      <c r="A47" s="5" t="s">
        <v>54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  <c r="I47" s="3" t="s">
        <v>14</v>
      </c>
    </row>
    <row r="48" spans="1:9" hidden="1" x14ac:dyDescent="0.15">
      <c r="A48" s="5" t="s">
        <v>55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  <c r="I48" s="3" t="s">
        <v>14</v>
      </c>
    </row>
    <row r="49" spans="1:9" hidden="1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  <c r="I49" s="3" t="s">
        <v>14</v>
      </c>
    </row>
    <row r="50" spans="1:9" hidden="1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  <c r="I50" s="3" t="s">
        <v>14</v>
      </c>
    </row>
    <row r="51" spans="1:9" hidden="1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  <c r="I51" s="3" t="s">
        <v>14</v>
      </c>
    </row>
    <row r="52" spans="1:9" hidden="1" x14ac:dyDescent="0.15">
      <c r="A52" s="5" t="s">
        <v>59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  <c r="I52" s="3" t="s">
        <v>14</v>
      </c>
    </row>
    <row r="53" spans="1:9" hidden="1" x14ac:dyDescent="0.15">
      <c r="A53" s="5" t="s">
        <v>60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  <c r="I53" s="3" t="s">
        <v>14</v>
      </c>
    </row>
    <row r="54" spans="1:9" hidden="1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  <c r="I54" s="3" t="s">
        <v>14</v>
      </c>
    </row>
    <row r="55" spans="1:9" hidden="1" x14ac:dyDescent="0.15">
      <c r="A55" s="5" t="s">
        <v>62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  <c r="I55" s="3" t="s">
        <v>14</v>
      </c>
    </row>
    <row r="56" spans="1:9" hidden="1" x14ac:dyDescent="0.15">
      <c r="A56" s="5" t="s">
        <v>63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 t="s">
        <v>14</v>
      </c>
    </row>
    <row r="57" spans="1:9" hidden="1" x14ac:dyDescent="0.15">
      <c r="A57" s="5" t="s">
        <v>64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  <c r="I57" s="3" t="s">
        <v>14</v>
      </c>
    </row>
    <row r="58" spans="1:9" hidden="1" x14ac:dyDescent="0.15">
      <c r="A58" s="5" t="s">
        <v>65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  <c r="I58" s="3" t="s">
        <v>14</v>
      </c>
    </row>
    <row r="59" spans="1:9" hidden="1" x14ac:dyDescent="0.15">
      <c r="A59" s="5" t="s">
        <v>66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  <c r="I59" s="3" t="s">
        <v>14</v>
      </c>
    </row>
    <row r="60" spans="1:9" hidden="1" x14ac:dyDescent="0.15">
      <c r="A60" s="5" t="s">
        <v>67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  <c r="I60" s="3" t="s">
        <v>14</v>
      </c>
    </row>
    <row r="61" spans="1:9" hidden="1" x14ac:dyDescent="0.15">
      <c r="A61" s="5" t="s">
        <v>68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  <c r="I61" s="3" t="s">
        <v>14</v>
      </c>
    </row>
    <row r="62" spans="1:9" x14ac:dyDescent="0.15">
      <c r="A62" s="5" t="s">
        <v>69</v>
      </c>
      <c r="B62" s="3" t="s">
        <v>14</v>
      </c>
      <c r="C62" s="3" t="s">
        <v>14</v>
      </c>
      <c r="D62" s="3" t="s">
        <v>14</v>
      </c>
      <c r="E62" s="3">
        <v>254617438</v>
      </c>
      <c r="F62" s="3" t="s">
        <v>14</v>
      </c>
      <c r="G62" s="3" t="s">
        <v>14</v>
      </c>
      <c r="H62" s="3" t="s">
        <v>14</v>
      </c>
      <c r="I62" s="3">
        <v>254617438</v>
      </c>
    </row>
    <row r="63" spans="1:9" x14ac:dyDescent="0.15">
      <c r="A63" s="5" t="s">
        <v>70</v>
      </c>
      <c r="B63" s="3" t="s">
        <v>14</v>
      </c>
      <c r="C63" s="3" t="s">
        <v>14</v>
      </c>
      <c r="D63" s="3" t="s">
        <v>14</v>
      </c>
      <c r="E63" s="3">
        <v>15603306</v>
      </c>
      <c r="F63" s="3" t="s">
        <v>14</v>
      </c>
      <c r="G63" s="3" t="s">
        <v>14</v>
      </c>
      <c r="H63" s="3" t="s">
        <v>14</v>
      </c>
      <c r="I63" s="3">
        <v>15603306</v>
      </c>
    </row>
    <row r="64" spans="1:9" x14ac:dyDescent="0.15">
      <c r="A64" s="5" t="s">
        <v>71</v>
      </c>
      <c r="B64" s="3" t="s">
        <v>14</v>
      </c>
      <c r="C64" s="3" t="s">
        <v>14</v>
      </c>
      <c r="D64" s="3" t="s">
        <v>14</v>
      </c>
      <c r="E64" s="3">
        <v>239014132</v>
      </c>
      <c r="F64" s="3" t="s">
        <v>14</v>
      </c>
      <c r="G64" s="3" t="s">
        <v>14</v>
      </c>
      <c r="H64" s="3" t="s">
        <v>14</v>
      </c>
      <c r="I64" s="3">
        <v>239014132</v>
      </c>
    </row>
    <row r="65" spans="1:9" x14ac:dyDescent="0.15">
      <c r="A65" s="5" t="s">
        <v>72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  <c r="I65" s="3" t="s">
        <v>14</v>
      </c>
    </row>
    <row r="66" spans="1:9" x14ac:dyDescent="0.15">
      <c r="A66" s="5" t="s">
        <v>73</v>
      </c>
      <c r="B66" s="3" t="s">
        <v>14</v>
      </c>
      <c r="C66" s="3" t="s">
        <v>14</v>
      </c>
      <c r="D66" s="3" t="s">
        <v>14</v>
      </c>
      <c r="E66" s="3">
        <v>45058628802</v>
      </c>
      <c r="F66" s="3" t="s">
        <v>14</v>
      </c>
      <c r="G66" s="3" t="s">
        <v>14</v>
      </c>
      <c r="H66" s="3" t="s">
        <v>14</v>
      </c>
      <c r="I66" s="3">
        <v>45058628802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4C7B-CF23-48C0-92CA-6B67E43CCC83}">
  <sheetPr>
    <pageSetUpPr fitToPage="1"/>
  </sheetPr>
  <dimension ref="A1:K19"/>
  <sheetViews>
    <sheetView view="pageBreakPreview" topLeftCell="B1" zoomScaleNormal="100" zoomScaleSheetLayoutView="100" workbookViewId="0">
      <selection activeCell="I20" sqref="I20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11" t="s">
        <v>107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4" t="s">
        <v>106</v>
      </c>
    </row>
    <row r="5" spans="1:11" ht="22.5" customHeight="1" x14ac:dyDescent="0.15">
      <c r="A5" s="19" t="s">
        <v>84</v>
      </c>
      <c r="B5" s="20" t="s">
        <v>105</v>
      </c>
      <c r="C5" s="16"/>
      <c r="D5" s="19" t="s">
        <v>104</v>
      </c>
      <c r="E5" s="18" t="s">
        <v>103</v>
      </c>
      <c r="F5" s="19" t="s">
        <v>102</v>
      </c>
      <c r="G5" s="18" t="s">
        <v>101</v>
      </c>
      <c r="H5" s="20" t="s">
        <v>100</v>
      </c>
      <c r="I5" s="15"/>
      <c r="J5" s="14"/>
      <c r="K5" s="19" t="s">
        <v>83</v>
      </c>
    </row>
    <row r="6" spans="1:11" ht="22.5" customHeight="1" x14ac:dyDescent="0.15">
      <c r="A6" s="19"/>
      <c r="B6" s="19"/>
      <c r="C6" s="13" t="s">
        <v>99</v>
      </c>
      <c r="D6" s="19"/>
      <c r="E6" s="19"/>
      <c r="F6" s="19"/>
      <c r="G6" s="19"/>
      <c r="H6" s="19"/>
      <c r="I6" s="10" t="s">
        <v>98</v>
      </c>
      <c r="J6" s="10" t="s">
        <v>97</v>
      </c>
      <c r="K6" s="19"/>
    </row>
    <row r="7" spans="1:11" ht="18" customHeight="1" x14ac:dyDescent="0.15">
      <c r="A7" s="5" t="s">
        <v>96</v>
      </c>
      <c r="B7" s="3">
        <v>10583227743</v>
      </c>
      <c r="C7" s="12">
        <v>1364628659</v>
      </c>
      <c r="D7" s="3">
        <v>5710600743</v>
      </c>
      <c r="E7" s="3"/>
      <c r="F7" s="3">
        <v>4872627000</v>
      </c>
      <c r="G7" s="3"/>
      <c r="H7" s="3"/>
      <c r="I7" s="3"/>
      <c r="J7" s="3"/>
      <c r="K7" s="3"/>
    </row>
    <row r="8" spans="1:11" ht="18" customHeight="1" x14ac:dyDescent="0.15">
      <c r="A8" s="5" t="s">
        <v>95</v>
      </c>
      <c r="B8" s="3"/>
      <c r="C8" s="12"/>
      <c r="D8" s="3"/>
      <c r="E8" s="3"/>
      <c r="F8" s="3"/>
      <c r="G8" s="3"/>
      <c r="H8" s="3"/>
      <c r="I8" s="3"/>
      <c r="J8" s="3"/>
      <c r="K8" s="3"/>
    </row>
    <row r="9" spans="1:11" ht="18" customHeight="1" x14ac:dyDescent="0.15">
      <c r="A9" s="5" t="s">
        <v>94</v>
      </c>
      <c r="B9" s="3"/>
      <c r="C9" s="12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15">
      <c r="A10" s="5" t="s">
        <v>93</v>
      </c>
      <c r="B10" s="3">
        <v>311263726</v>
      </c>
      <c r="C10" s="12">
        <v>56748178</v>
      </c>
      <c r="D10" s="3">
        <v>311263726</v>
      </c>
      <c r="E10" s="3"/>
      <c r="F10" s="3"/>
      <c r="G10" s="3"/>
      <c r="H10" s="3"/>
      <c r="I10" s="3"/>
      <c r="J10" s="3"/>
      <c r="K10" s="3"/>
    </row>
    <row r="11" spans="1:11" ht="18" customHeight="1" x14ac:dyDescent="0.15">
      <c r="A11" s="5" t="s">
        <v>92</v>
      </c>
      <c r="B11" s="3">
        <v>10271964017</v>
      </c>
      <c r="C11" s="12">
        <v>1307880481</v>
      </c>
      <c r="D11" s="3">
        <v>5399337017</v>
      </c>
      <c r="E11" s="3"/>
      <c r="F11" s="3">
        <v>4872627000</v>
      </c>
      <c r="G11" s="3"/>
      <c r="H11" s="3"/>
      <c r="I11" s="3"/>
      <c r="J11" s="3"/>
      <c r="K11" s="3"/>
    </row>
    <row r="12" spans="1:11" ht="18" customHeight="1" x14ac:dyDescent="0.15">
      <c r="A12" s="5" t="s">
        <v>91</v>
      </c>
      <c r="B12" s="3"/>
      <c r="C12" s="12"/>
      <c r="D12" s="3"/>
      <c r="E12" s="3"/>
      <c r="F12" s="3"/>
      <c r="G12" s="3"/>
      <c r="H12" s="3"/>
      <c r="I12" s="3"/>
      <c r="J12" s="3"/>
      <c r="K12" s="3"/>
    </row>
    <row r="13" spans="1:11" ht="18" customHeight="1" x14ac:dyDescent="0.15">
      <c r="A13" s="5" t="s">
        <v>86</v>
      </c>
      <c r="B13" s="3"/>
      <c r="C13" s="12"/>
      <c r="D13" s="3"/>
      <c r="E13" s="3"/>
      <c r="F13" s="3"/>
      <c r="G13" s="3"/>
      <c r="H13" s="3"/>
      <c r="I13" s="3"/>
      <c r="J13" s="3"/>
      <c r="K13" s="3"/>
    </row>
    <row r="14" spans="1:11" ht="18" customHeight="1" x14ac:dyDescent="0.15">
      <c r="A14" s="5" t="s">
        <v>90</v>
      </c>
      <c r="B14" s="3"/>
      <c r="C14" s="12"/>
      <c r="D14" s="3"/>
      <c r="E14" s="3"/>
      <c r="F14" s="3"/>
      <c r="G14" s="3"/>
      <c r="H14" s="3"/>
      <c r="I14" s="3"/>
      <c r="J14" s="3"/>
      <c r="K14" s="3"/>
    </row>
    <row r="15" spans="1:11" ht="18" customHeight="1" x14ac:dyDescent="0.15">
      <c r="A15" s="5" t="s">
        <v>89</v>
      </c>
      <c r="B15" s="3"/>
      <c r="C15" s="12"/>
      <c r="D15" s="3"/>
      <c r="E15" s="3"/>
      <c r="F15" s="3"/>
      <c r="G15" s="3"/>
      <c r="H15" s="3"/>
      <c r="I15" s="3"/>
      <c r="J15" s="3"/>
      <c r="K15" s="3"/>
    </row>
    <row r="16" spans="1:11" ht="18" customHeight="1" x14ac:dyDescent="0.15">
      <c r="A16" s="5" t="s">
        <v>88</v>
      </c>
      <c r="B16" s="3"/>
      <c r="C16" s="12"/>
      <c r="D16" s="3"/>
      <c r="E16" s="3"/>
      <c r="F16" s="3"/>
      <c r="G16" s="3"/>
      <c r="H16" s="3"/>
      <c r="I16" s="3"/>
      <c r="J16" s="3"/>
      <c r="K16" s="3"/>
    </row>
    <row r="17" spans="1:11" ht="18" customHeight="1" x14ac:dyDescent="0.15">
      <c r="A17" s="5" t="s">
        <v>87</v>
      </c>
      <c r="B17" s="3"/>
      <c r="C17" s="12"/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15">
      <c r="A18" s="5" t="s">
        <v>86</v>
      </c>
      <c r="B18" s="3"/>
      <c r="C18" s="12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15">
      <c r="A19" s="8" t="s">
        <v>85</v>
      </c>
      <c r="B19" s="3">
        <v>10583227743</v>
      </c>
      <c r="C19" s="12">
        <v>1364628659</v>
      </c>
      <c r="D19" s="3">
        <v>5710600743</v>
      </c>
      <c r="E19" s="3"/>
      <c r="F19" s="3">
        <v>4872627000</v>
      </c>
      <c r="G19" s="3"/>
      <c r="H19" s="3"/>
      <c r="I19" s="3"/>
      <c r="J19" s="3"/>
      <c r="K19" s="3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B15F-B3CB-4C60-A5D5-C695527E40E0}">
  <dimension ref="A1:I6"/>
  <sheetViews>
    <sheetView tabSelected="1" view="pageBreakPreview" zoomScale="60" zoomScaleNormal="100" workbookViewId="0">
      <selection activeCell="L28" sqref="L28"/>
    </sheetView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11" t="s">
        <v>116</v>
      </c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I4" s="4" t="s">
        <v>106</v>
      </c>
    </row>
    <row r="5" spans="1:9" ht="37.5" customHeight="1" x14ac:dyDescent="0.15">
      <c r="A5" s="13" t="s">
        <v>105</v>
      </c>
      <c r="B5" s="10" t="s">
        <v>115</v>
      </c>
      <c r="C5" s="9" t="s">
        <v>114</v>
      </c>
      <c r="D5" s="9" t="s">
        <v>113</v>
      </c>
      <c r="E5" s="9" t="s">
        <v>112</v>
      </c>
      <c r="F5" s="9" t="s">
        <v>111</v>
      </c>
      <c r="G5" s="9" t="s">
        <v>110</v>
      </c>
      <c r="H5" s="10" t="s">
        <v>109</v>
      </c>
      <c r="I5" s="9" t="s">
        <v>108</v>
      </c>
    </row>
    <row r="6" spans="1:9" ht="18" customHeight="1" x14ac:dyDescent="0.15">
      <c r="A6" s="12">
        <v>10583227743</v>
      </c>
      <c r="B6" s="3">
        <f>A6-C6</f>
        <v>10502227743</v>
      </c>
      <c r="C6" s="3">
        <v>81000000</v>
      </c>
      <c r="D6" s="3"/>
      <c r="E6" s="3"/>
      <c r="F6" s="3"/>
      <c r="G6" s="3"/>
      <c r="H6" s="3"/>
      <c r="I6" s="21">
        <v>4.4999999999999997E-3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F61B-CBE4-4759-8F8F-C7E0D1773832}">
  <dimension ref="A1:J6"/>
  <sheetViews>
    <sheetView showWhiteSpace="0" view="pageLayout" zoomScaleNormal="100" workbookViewId="0">
      <selection activeCell="F50" sqref="F50"/>
    </sheetView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11" t="s">
        <v>126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J4" s="4" t="s">
        <v>106</v>
      </c>
    </row>
    <row r="5" spans="1:10" ht="22.5" customHeight="1" x14ac:dyDescent="0.15">
      <c r="A5" s="13" t="s">
        <v>105</v>
      </c>
      <c r="B5" s="10" t="s">
        <v>125</v>
      </c>
      <c r="C5" s="9" t="s">
        <v>124</v>
      </c>
      <c r="D5" s="9" t="s">
        <v>123</v>
      </c>
      <c r="E5" s="9" t="s">
        <v>122</v>
      </c>
      <c r="F5" s="9" t="s">
        <v>121</v>
      </c>
      <c r="G5" s="9" t="s">
        <v>120</v>
      </c>
      <c r="H5" s="9" t="s">
        <v>119</v>
      </c>
      <c r="I5" s="9" t="s">
        <v>118</v>
      </c>
      <c r="J5" s="10" t="s">
        <v>117</v>
      </c>
    </row>
    <row r="6" spans="1:10" ht="18" customHeight="1" x14ac:dyDescent="0.15">
      <c r="A6" s="12">
        <v>10583227743</v>
      </c>
      <c r="B6" s="3">
        <v>1364628659</v>
      </c>
      <c r="C6" s="3">
        <v>1282296461</v>
      </c>
      <c r="D6" s="3">
        <v>1292426362</v>
      </c>
      <c r="E6" s="3">
        <v>1292431263</v>
      </c>
      <c r="F6" s="3">
        <v>1292436165</v>
      </c>
      <c r="G6" s="3">
        <v>4049743564</v>
      </c>
      <c r="H6" s="3">
        <f>A6-B6-C6-D6-E6-F6-G6</f>
        <v>9265269</v>
      </c>
      <c r="I6" s="3"/>
      <c r="J6" s="3"/>
    </row>
  </sheetData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5110-8F42-4685-B5A8-BE4B51B2F68E}">
  <dimension ref="A1:F9"/>
  <sheetViews>
    <sheetView view="pageBreakPreview" zoomScale="110" zoomScaleNormal="100" zoomScaleSheetLayoutView="110" workbookViewId="0">
      <selection activeCell="D16" sqref="D16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11" t="s">
        <v>134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106</v>
      </c>
    </row>
    <row r="5" spans="1:6" ht="22.5" customHeight="1" x14ac:dyDescent="0.15">
      <c r="A5" s="19" t="s">
        <v>4</v>
      </c>
      <c r="B5" s="19" t="s">
        <v>133</v>
      </c>
      <c r="C5" s="19" t="s">
        <v>132</v>
      </c>
      <c r="D5" s="19" t="s">
        <v>131</v>
      </c>
      <c r="E5" s="19"/>
      <c r="F5" s="19" t="s">
        <v>130</v>
      </c>
    </row>
    <row r="6" spans="1:6" ht="22.5" customHeight="1" x14ac:dyDescent="0.15">
      <c r="A6" s="19"/>
      <c r="B6" s="19"/>
      <c r="C6" s="19"/>
      <c r="D6" s="10" t="s">
        <v>129</v>
      </c>
      <c r="E6" s="10" t="s">
        <v>83</v>
      </c>
      <c r="F6" s="19"/>
    </row>
    <row r="7" spans="1:6" ht="18" customHeight="1" x14ac:dyDescent="0.15">
      <c r="A7" s="5" t="s">
        <v>128</v>
      </c>
      <c r="B7" s="3">
        <v>266011543</v>
      </c>
      <c r="C7" s="3">
        <v>277065091</v>
      </c>
      <c r="D7" s="3">
        <v>266011543</v>
      </c>
      <c r="E7" s="3"/>
      <c r="F7" s="3">
        <v>277065091</v>
      </c>
    </row>
    <row r="8" spans="1:6" ht="18" customHeight="1" x14ac:dyDescent="0.15">
      <c r="A8" s="5" t="s">
        <v>127</v>
      </c>
      <c r="B8" s="3">
        <v>2784437486</v>
      </c>
      <c r="C8" s="3">
        <v>186851875</v>
      </c>
      <c r="D8" s="3">
        <v>15894557</v>
      </c>
      <c r="E8" s="3"/>
      <c r="F8" s="3">
        <v>2955394804</v>
      </c>
    </row>
    <row r="9" spans="1:6" ht="18" customHeight="1" x14ac:dyDescent="0.15">
      <c r="A9" s="8" t="s">
        <v>73</v>
      </c>
      <c r="B9" s="3">
        <v>3050449029</v>
      </c>
      <c r="C9" s="3">
        <v>463916966</v>
      </c>
      <c r="D9" s="3">
        <v>281906100</v>
      </c>
      <c r="E9" s="8"/>
      <c r="F9" s="3">
        <v>3232459895</v>
      </c>
    </row>
  </sheetData>
  <mergeCells count="5">
    <mergeCell ref="F5:F6"/>
    <mergeCell ref="D5:E5"/>
    <mergeCell ref="A5:A6"/>
    <mergeCell ref="B5:B6"/>
    <mergeCell ref="C5:C6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有形固定資産の明細</vt:lpstr>
      <vt:lpstr>有形固定資産に係る行政目的別の明細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引当金の明細!Print_Area</vt:lpstr>
      <vt:lpstr>'地方債等（借入先別）の明細'!Print_Area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2024-10-01T07:52:08Z</dcterms:modified>
</cp:coreProperties>
</file>