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4C7E60D5-3C5D-4576-81AC-660F3901E6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有形固定資産の明細" sheetId="1" r:id="rId1"/>
    <sheet name="有形固定資産に係る行政目的別の明細" sheetId="2" r:id="rId2"/>
    <sheet name="地方債等（借入先別）の明細" sheetId="8" r:id="rId3"/>
    <sheet name="地方債等（利率別）の明細" sheetId="9" r:id="rId4"/>
    <sheet name="地方債等（返済期間別）の明細" sheetId="10" r:id="rId5"/>
    <sheet name="引当金の明細" sheetId="12" r:id="rId6"/>
  </sheets>
  <definedNames>
    <definedName name="_xlnm.Print_Area" localSheetId="5">引当金の明細!$A$1:$F$12</definedName>
    <definedName name="_xlnm.Print_Area" localSheetId="2">'地方債等（借入先別）の明細'!$A$1:$K$19</definedName>
    <definedName name="_xlnm.Print_Titles" localSheetId="1">有形固定資産に係る行政目的別の明細!$1:$5</definedName>
    <definedName name="_xlnm.Print_Titles" localSheetId="0">有形固定資産の明細!$1:$5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0" l="1"/>
  <c r="B6" i="9"/>
</calcChain>
</file>

<file path=xl/sharedStrings.xml><?xml version="1.0" encoding="utf-8"?>
<sst xmlns="http://schemas.openxmlformats.org/spreadsheetml/2006/main" count="298" uniqueCount="91">
  <si>
    <t>有形固定資産の明細</t>
  </si>
  <si>
    <t>自治体名：大阪広域環境施設組合</t>
  </si>
  <si>
    <t>年度：令和6年度</t>
  </si>
  <si>
    <t>会計：指定なし</t>
  </si>
  <si>
    <t>（単位：円）</t>
  </si>
  <si>
    <t>区分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</si>
  <si>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</si>
  <si>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</si>
  <si>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</si>
  <si>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</si>
  <si>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</si>
  <si>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本年度償却額_x000D_
(F)</t>
  </si>
  <si>
    <t>差引本年度末残高_x000D_
(D)-(E)_x000D_
(G)</t>
  </si>
  <si>
    <t>事業用資産</t>
  </si>
  <si>
    <t>-</t>
  </si>
  <si>
    <t>　土地</t>
  </si>
  <si>
    <t>　立木竹</t>
  </si>
  <si>
    <t>　建物</t>
  </si>
  <si>
    <t>　建物付属設備</t>
  </si>
  <si>
    <t>　工作物</t>
  </si>
  <si>
    <t>　船舶</t>
  </si>
  <si>
    <t>　浮標等</t>
  </si>
  <si>
    <t>　航空機</t>
  </si>
  <si>
    <t>　その他の有形固定資産</t>
  </si>
  <si>
    <t>　建設仮勘定</t>
  </si>
  <si>
    <t>物品</t>
  </si>
  <si>
    <t>　機械器具</t>
  </si>
  <si>
    <t>　物品</t>
  </si>
  <si>
    <t>　美術品</t>
  </si>
  <si>
    <t>合計</t>
  </si>
  <si>
    <t>総務</t>
  </si>
  <si>
    <t>消防</t>
  </si>
  <si>
    <t>産業振興</t>
  </si>
  <si>
    <t>環境衛生</t>
  </si>
  <si>
    <t>福祉</t>
  </si>
  <si>
    <t>教育</t>
  </si>
  <si>
    <t>生活インフラ・_x000D_
国土保全</t>
  </si>
  <si>
    <t>有形固定資産に係る行政目的別の明細</t>
  </si>
  <si>
    <t>年度：令和6年度</t>
    <phoneticPr fontId="6"/>
  </si>
  <si>
    <t>その他</t>
  </si>
  <si>
    <t>種類</t>
  </si>
  <si>
    <t>　合計</t>
  </si>
  <si>
    <t>　その他</t>
  </si>
  <si>
    <t>　退職手当債</t>
  </si>
  <si>
    <t>　減税補てん債</t>
  </si>
  <si>
    <t>　臨時財政対策債</t>
  </si>
  <si>
    <t>【特別分】</t>
  </si>
  <si>
    <t>　一般単独事業</t>
  </si>
  <si>
    <t>　教育・福祉施設</t>
  </si>
  <si>
    <t>　災害復旧</t>
  </si>
  <si>
    <t>　公営住宅建設</t>
  </si>
  <si>
    <t>　一般公共事業</t>
  </si>
  <si>
    <t>【通常分】</t>
  </si>
  <si>
    <t>うち住民公募債</t>
  </si>
  <si>
    <t>うち共同発行債</t>
  </si>
  <si>
    <t>うち1年内償還予定</t>
  </si>
  <si>
    <t>市場公募債</t>
  </si>
  <si>
    <t>その他の_x000D_
金融機関</t>
  </si>
  <si>
    <t>市中銀行</t>
  </si>
  <si>
    <t>地方公共団体_x000D_
金融機構</t>
  </si>
  <si>
    <t>政府資金</t>
  </si>
  <si>
    <t>地方債等残高</t>
  </si>
  <si>
    <t>(単位：円)</t>
    <rPh sb="4" eb="5">
      <t>エン</t>
    </rPh>
    <phoneticPr fontId="6"/>
  </si>
  <si>
    <t>地方債等（借入先別）の明細</t>
  </si>
  <si>
    <t>(参考)_x000D_
加重平均_x000D_
利率</t>
  </si>
  <si>
    <t>4.0%超</t>
  </si>
  <si>
    <t>3.5%超_x000D_
4.0%以下</t>
  </si>
  <si>
    <t>3.0%超_x000D_
3.5%以下</t>
  </si>
  <si>
    <t>2.5%超_x000D_
3.0%以下</t>
  </si>
  <si>
    <t>2.0%超_x000D_
2.5%以下</t>
  </si>
  <si>
    <t>1.5%超_x000D_
2.0%以下</t>
  </si>
  <si>
    <t>1.5%以下</t>
  </si>
  <si>
    <t>地方債等（利率別）の明細</t>
  </si>
  <si>
    <t>20年超</t>
  </si>
  <si>
    <t>15年超_x000D_
20年以内</t>
  </si>
  <si>
    <t>10年超_x000D_
15年以内</t>
  </si>
  <si>
    <t>5年超_x000D_
10年以内</t>
  </si>
  <si>
    <t>4年超_x000D_
5年以内</t>
  </si>
  <si>
    <t>3年超_x000D_
4年以内</t>
  </si>
  <si>
    <t>2年超_x000D_
3年以内</t>
  </si>
  <si>
    <t>1年超_x000D_
2年以内</t>
  </si>
  <si>
    <t>1年以内</t>
  </si>
  <si>
    <t>地方債等（返済期間別）の明細</t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</si>
  <si>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6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</si>
  <si>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6"/>
  </si>
  <si>
    <t>目的使用</t>
  </si>
  <si>
    <t>本年度末残高</t>
  </si>
  <si>
    <t>本年度減少額</t>
  </si>
  <si>
    <t>本年度増加額</t>
  </si>
  <si>
    <t>前年度末残高</t>
  </si>
  <si>
    <t>引当金の明細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</si>
</sst>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%"/>
  </numFmts>
  <fonts count="7" x14ac:knownFonts="1">
    <font>
      <sz val="11"/>
      <color theme="1"/>
      <name val="游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3" fontId="2" fillId="0" borderId="0" xfId="0" applyNumberFormat="1" applyFont="1"/>
    <xf numFmtId="3" fontId="3" fillId="0" borderId="1" xfId="0" applyNumberFormat="1" applyFont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/>
    <xf numFmtId="3" fontId="3" fillId="0" borderId="1" xfId="0" applyNumberFormat="1" applyFont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3" fontId="3" fillId="0" borderId="2" xfId="0" applyNumberFormat="1" applyFont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176" fontId="3" fillId="0" borderId="0" xfId="1" applyNumberFormat="1" applyFont="1" applyAlignment="1"/>
    <xf numFmtId="10" fontId="3" fillId="0" borderId="1" xfId="1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zoomScaleNormal="100" workbookViewId="0">
      <selection activeCell="E22" sqref="E22"/>
    </sheetView>
  </sheetViews>
  <sheetFormatPr defaultColWidth="8.875" defaultRowHeight="11.25" x14ac:dyDescent="0.15"/>
  <cols>
    <col min="1" max="1" width="30.875" style="5" customWidth="1"/>
    <col min="2" max="8" width="15.875" style="5" customWidth="1"/>
    <col min="9" max="16384" width="8.875" style="5"/>
  </cols>
  <sheetData>
    <row r="1" spans="1:8" ht="21" x14ac:dyDescent="0.15">
      <c r="A1" s="19" t="s">
        <v>0</v>
      </c>
      <c r="B1" s="19"/>
      <c r="C1" s="19"/>
      <c r="D1" s="19"/>
      <c r="E1" s="19"/>
      <c r="F1" s="19"/>
      <c r="G1" s="19"/>
      <c r="H1" s="19"/>
    </row>
    <row r="2" spans="1:8" ht="13.5" x14ac:dyDescent="0.15">
      <c r="A2" s="1" t="s">
        <v>1</v>
      </c>
      <c r="B2" s="1"/>
      <c r="C2" s="1"/>
      <c r="D2" s="1"/>
      <c r="E2" s="1"/>
      <c r="F2" s="1"/>
      <c r="G2" s="1"/>
      <c r="H2" s="4" t="s">
        <v>2</v>
      </c>
    </row>
    <row r="3" spans="1:8" ht="13.5" x14ac:dyDescent="0.15">
      <c r="A3" s="1" t="s">
        <v>3</v>
      </c>
      <c r="B3" s="1"/>
      <c r="C3" s="1"/>
      <c r="D3" s="1"/>
      <c r="E3" s="1"/>
      <c r="F3" s="1"/>
      <c r="G3" s="1"/>
      <c r="H3" s="1"/>
    </row>
    <row r="4" spans="1:8" ht="13.5" x14ac:dyDescent="0.15">
      <c r="A4" s="1"/>
      <c r="B4" s="1"/>
      <c r="C4" s="1"/>
      <c r="D4" s="1"/>
      <c r="E4" s="1"/>
      <c r="F4" s="1"/>
      <c r="G4" s="1"/>
      <c r="H4" s="4" t="s">
        <v>4</v>
      </c>
    </row>
    <row r="5" spans="1:8" ht="33.75" x14ac:dyDescent="0.15">
      <c r="A5" s="7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</row>
    <row r="6" spans="1:8" x14ac:dyDescent="0.15">
      <c r="A6" s="6" t="s">
        <v>13</v>
      </c>
      <c r="B6" s="2">
        <v>192142327617</v>
      </c>
      <c r="C6" s="2">
        <v>171812600</v>
      </c>
      <c r="D6" s="2" t="s">
        <v>14</v>
      </c>
      <c r="E6" s="2">
        <v>192314140217</v>
      </c>
      <c r="F6" s="2">
        <v>150811183010</v>
      </c>
      <c r="G6" s="2">
        <v>3472866757</v>
      </c>
      <c r="H6" s="2">
        <v>41502957207</v>
      </c>
    </row>
    <row r="7" spans="1:8" x14ac:dyDescent="0.15">
      <c r="A7" s="6" t="s">
        <v>15</v>
      </c>
      <c r="B7" s="2" t="s">
        <v>14</v>
      </c>
      <c r="C7" s="2" t="s">
        <v>14</v>
      </c>
      <c r="D7" s="2" t="s">
        <v>14</v>
      </c>
      <c r="E7" s="2" t="s">
        <v>14</v>
      </c>
      <c r="F7" s="2" t="s">
        <v>14</v>
      </c>
      <c r="G7" s="2" t="s">
        <v>14</v>
      </c>
      <c r="H7" s="2" t="s">
        <v>14</v>
      </c>
    </row>
    <row r="8" spans="1:8" x14ac:dyDescent="0.15">
      <c r="A8" s="6" t="s">
        <v>16</v>
      </c>
      <c r="B8" s="2" t="s">
        <v>14</v>
      </c>
      <c r="C8" s="2" t="s">
        <v>14</v>
      </c>
      <c r="D8" s="2" t="s">
        <v>14</v>
      </c>
      <c r="E8" s="2" t="s">
        <v>14</v>
      </c>
      <c r="F8" s="2" t="s">
        <v>14</v>
      </c>
      <c r="G8" s="2" t="s">
        <v>14</v>
      </c>
      <c r="H8" s="2" t="s">
        <v>14</v>
      </c>
    </row>
    <row r="9" spans="1:8" x14ac:dyDescent="0.15">
      <c r="A9" s="6" t="s">
        <v>17</v>
      </c>
      <c r="B9" s="2">
        <v>79617756827</v>
      </c>
      <c r="C9" s="2" t="s">
        <v>14</v>
      </c>
      <c r="D9" s="2" t="s">
        <v>14</v>
      </c>
      <c r="E9" s="2">
        <v>79617756827</v>
      </c>
      <c r="F9" s="2">
        <v>53484925261</v>
      </c>
      <c r="G9" s="2">
        <v>2127477940</v>
      </c>
      <c r="H9" s="2">
        <v>26132831566</v>
      </c>
    </row>
    <row r="10" spans="1:8" x14ac:dyDescent="0.15">
      <c r="A10" s="6" t="s">
        <v>18</v>
      </c>
      <c r="B10" s="2">
        <v>1891758401</v>
      </c>
      <c r="C10" s="2" t="s">
        <v>14</v>
      </c>
      <c r="D10" s="2" t="s">
        <v>14</v>
      </c>
      <c r="E10" s="2">
        <v>1891758401</v>
      </c>
      <c r="F10" s="2">
        <v>286803812</v>
      </c>
      <c r="G10" s="2">
        <v>143401906</v>
      </c>
      <c r="H10" s="2">
        <v>1604954589</v>
      </c>
    </row>
    <row r="11" spans="1:8" x14ac:dyDescent="0.15">
      <c r="A11" s="6" t="s">
        <v>19</v>
      </c>
      <c r="B11" s="2">
        <v>110394941789</v>
      </c>
      <c r="C11" s="2" t="s">
        <v>14</v>
      </c>
      <c r="D11" s="2" t="s">
        <v>14</v>
      </c>
      <c r="E11" s="2">
        <v>110394941789</v>
      </c>
      <c r="F11" s="2">
        <v>97039453937</v>
      </c>
      <c r="G11" s="2">
        <v>1201986911</v>
      </c>
      <c r="H11" s="2">
        <v>13355487852</v>
      </c>
    </row>
    <row r="12" spans="1:8" x14ac:dyDescent="0.15">
      <c r="A12" s="6" t="s">
        <v>20</v>
      </c>
      <c r="B12" s="2" t="s">
        <v>14</v>
      </c>
      <c r="C12" s="2" t="s">
        <v>14</v>
      </c>
      <c r="D12" s="2" t="s">
        <v>14</v>
      </c>
      <c r="E12" s="2" t="s">
        <v>14</v>
      </c>
      <c r="F12" s="2" t="s">
        <v>14</v>
      </c>
      <c r="G12" s="2" t="s">
        <v>14</v>
      </c>
      <c r="H12" s="2" t="s">
        <v>14</v>
      </c>
    </row>
    <row r="13" spans="1:8" x14ac:dyDescent="0.15">
      <c r="A13" s="6" t="s">
        <v>21</v>
      </c>
      <c r="B13" s="2" t="s">
        <v>14</v>
      </c>
      <c r="C13" s="2" t="s">
        <v>14</v>
      </c>
      <c r="D13" s="2" t="s">
        <v>14</v>
      </c>
      <c r="E13" s="2" t="s">
        <v>14</v>
      </c>
      <c r="F13" s="2" t="s">
        <v>14</v>
      </c>
      <c r="G13" s="2" t="s">
        <v>14</v>
      </c>
      <c r="H13" s="2" t="s">
        <v>14</v>
      </c>
    </row>
    <row r="14" spans="1:8" x14ac:dyDescent="0.15">
      <c r="A14" s="6" t="s">
        <v>22</v>
      </c>
      <c r="B14" s="2" t="s">
        <v>14</v>
      </c>
      <c r="C14" s="2" t="s">
        <v>14</v>
      </c>
      <c r="D14" s="2" t="s">
        <v>14</v>
      </c>
      <c r="E14" s="2" t="s">
        <v>14</v>
      </c>
      <c r="F14" s="2" t="s">
        <v>14</v>
      </c>
      <c r="G14" s="2" t="s">
        <v>14</v>
      </c>
      <c r="H14" s="2" t="s">
        <v>14</v>
      </c>
    </row>
    <row r="15" spans="1:8" x14ac:dyDescent="0.15">
      <c r="A15" s="6" t="s">
        <v>23</v>
      </c>
      <c r="B15" s="2" t="s">
        <v>14</v>
      </c>
      <c r="C15" s="2" t="s">
        <v>14</v>
      </c>
      <c r="D15" s="2" t="s">
        <v>14</v>
      </c>
      <c r="E15" s="2" t="s">
        <v>14</v>
      </c>
      <c r="F15" s="2" t="s">
        <v>14</v>
      </c>
      <c r="G15" s="2" t="s">
        <v>14</v>
      </c>
      <c r="H15" s="2" t="s">
        <v>14</v>
      </c>
    </row>
    <row r="16" spans="1:8" x14ac:dyDescent="0.15">
      <c r="A16" s="6" t="s">
        <v>24</v>
      </c>
      <c r="B16" s="2">
        <v>237870600</v>
      </c>
      <c r="C16" s="2">
        <v>171812600</v>
      </c>
      <c r="D16" s="2" t="s">
        <v>14</v>
      </c>
      <c r="E16" s="2">
        <v>409683200</v>
      </c>
      <c r="F16" s="2" t="s">
        <v>14</v>
      </c>
      <c r="G16" s="2" t="s">
        <v>14</v>
      </c>
      <c r="H16" s="2">
        <v>409683200</v>
      </c>
    </row>
    <row r="17" spans="1:8" x14ac:dyDescent="0.15">
      <c r="A17" s="6" t="s">
        <v>25</v>
      </c>
      <c r="B17" s="2">
        <v>1119056823</v>
      </c>
      <c r="C17" s="2">
        <v>14582612</v>
      </c>
      <c r="D17" s="2">
        <v>55263940</v>
      </c>
      <c r="E17" s="2">
        <v>1078375495</v>
      </c>
      <c r="F17" s="2">
        <v>892092804</v>
      </c>
      <c r="G17" s="2">
        <v>82917345</v>
      </c>
      <c r="H17" s="2">
        <v>186282691</v>
      </c>
    </row>
    <row r="18" spans="1:8" x14ac:dyDescent="0.15">
      <c r="A18" s="6" t="s">
        <v>26</v>
      </c>
      <c r="B18" s="2">
        <v>115808800</v>
      </c>
      <c r="C18" s="2" t="s">
        <v>14</v>
      </c>
      <c r="D18" s="2">
        <v>6358000</v>
      </c>
      <c r="E18" s="2">
        <v>109450800</v>
      </c>
      <c r="F18" s="2">
        <v>104696094</v>
      </c>
      <c r="G18" s="2">
        <v>10848598</v>
      </c>
      <c r="H18" s="2">
        <v>4754706</v>
      </c>
    </row>
    <row r="19" spans="1:8" x14ac:dyDescent="0.15">
      <c r="A19" s="6" t="s">
        <v>27</v>
      </c>
      <c r="B19" s="2">
        <v>1003248023</v>
      </c>
      <c r="C19" s="2">
        <v>14582612</v>
      </c>
      <c r="D19" s="2">
        <v>48905940</v>
      </c>
      <c r="E19" s="2">
        <v>968924695</v>
      </c>
      <c r="F19" s="2">
        <v>787396710</v>
      </c>
      <c r="G19" s="2">
        <v>72068747</v>
      </c>
      <c r="H19" s="2">
        <v>181527985</v>
      </c>
    </row>
    <row r="20" spans="1:8" x14ac:dyDescent="0.15">
      <c r="A20" s="6" t="s">
        <v>28</v>
      </c>
      <c r="B20" s="2" t="s">
        <v>14</v>
      </c>
      <c r="C20" s="2" t="s">
        <v>14</v>
      </c>
      <c r="D20" s="2" t="s">
        <v>14</v>
      </c>
      <c r="E20" s="2" t="s">
        <v>14</v>
      </c>
      <c r="F20" s="2" t="s">
        <v>14</v>
      </c>
      <c r="G20" s="2" t="s">
        <v>14</v>
      </c>
      <c r="H20" s="2" t="s">
        <v>14</v>
      </c>
    </row>
    <row r="21" spans="1:8" x14ac:dyDescent="0.15">
      <c r="A21" s="6" t="s">
        <v>29</v>
      </c>
      <c r="B21" s="2">
        <v>193261384440</v>
      </c>
      <c r="C21" s="2">
        <v>186395212</v>
      </c>
      <c r="D21" s="2">
        <v>55263940</v>
      </c>
      <c r="E21" s="2">
        <v>193392515712</v>
      </c>
      <c r="F21" s="2">
        <v>151703275814</v>
      </c>
      <c r="G21" s="2">
        <v>3555784102</v>
      </c>
      <c r="H21" s="2">
        <v>41689239898</v>
      </c>
    </row>
  </sheetData>
  <mergeCells count="1">
    <mergeCell ref="A1:H1"/>
  </mergeCells>
  <phoneticPr fontId="6"/>
  <pageMargins left="0.3888888888888889" right="0.3888888888888889" top="0.3888888888888889" bottom="0.3888888888888889" header="0.19444444444444445" footer="0.19444444444444445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A4216-4208-4ED3-9FAA-A967258519C3}">
  <sheetPr>
    <pageSetUpPr fitToPage="1"/>
  </sheetPr>
  <dimension ref="A1:I21"/>
  <sheetViews>
    <sheetView zoomScaleNormal="100" workbookViewId="0">
      <selection activeCell="C70" sqref="C70"/>
    </sheetView>
  </sheetViews>
  <sheetFormatPr defaultColWidth="8.875" defaultRowHeight="11.25" x14ac:dyDescent="0.15"/>
  <cols>
    <col min="1" max="1" width="30.875" style="5" customWidth="1"/>
    <col min="2" max="11" width="15.875" style="5" customWidth="1"/>
    <col min="12" max="16384" width="8.875" style="5"/>
  </cols>
  <sheetData>
    <row r="1" spans="1:9" ht="21" x14ac:dyDescent="0.15">
      <c r="A1" s="19" t="s">
        <v>37</v>
      </c>
      <c r="B1" s="19"/>
      <c r="C1" s="19"/>
      <c r="D1" s="19"/>
      <c r="E1" s="19"/>
      <c r="F1" s="19"/>
      <c r="G1" s="19"/>
      <c r="H1" s="19"/>
      <c r="I1" s="19"/>
    </row>
    <row r="2" spans="1:9" ht="13.5" x14ac:dyDescent="0.15">
      <c r="A2" s="1" t="s">
        <v>1</v>
      </c>
      <c r="B2" s="1"/>
      <c r="C2" s="1"/>
      <c r="D2" s="1"/>
      <c r="E2" s="1"/>
      <c r="F2" s="1"/>
      <c r="G2" s="1"/>
      <c r="H2" s="1"/>
      <c r="I2" s="4" t="s">
        <v>2</v>
      </c>
    </row>
    <row r="3" spans="1:9" ht="13.5" x14ac:dyDescent="0.15">
      <c r="A3" s="1" t="s">
        <v>3</v>
      </c>
      <c r="B3" s="1"/>
      <c r="C3" s="1"/>
      <c r="D3" s="1"/>
      <c r="E3" s="1"/>
      <c r="F3" s="1"/>
      <c r="G3" s="1"/>
      <c r="H3" s="1"/>
      <c r="I3" s="1"/>
    </row>
    <row r="4" spans="1:9" ht="13.5" x14ac:dyDescent="0.15">
      <c r="A4" s="1"/>
      <c r="B4" s="1"/>
      <c r="C4" s="1"/>
      <c r="D4" s="1"/>
      <c r="E4" s="1"/>
      <c r="F4" s="1"/>
      <c r="G4" s="1"/>
      <c r="H4" s="1"/>
      <c r="I4" s="4" t="s">
        <v>4</v>
      </c>
    </row>
    <row r="5" spans="1:9" ht="22.5" x14ac:dyDescent="0.15">
      <c r="A5" s="7" t="s">
        <v>5</v>
      </c>
      <c r="B5" s="3" t="s">
        <v>36</v>
      </c>
      <c r="C5" s="7" t="s">
        <v>35</v>
      </c>
      <c r="D5" s="7" t="s">
        <v>34</v>
      </c>
      <c r="E5" s="7" t="s">
        <v>33</v>
      </c>
      <c r="F5" s="7" t="s">
        <v>32</v>
      </c>
      <c r="G5" s="7" t="s">
        <v>31</v>
      </c>
      <c r="H5" s="7" t="s">
        <v>30</v>
      </c>
      <c r="I5" s="7" t="s">
        <v>29</v>
      </c>
    </row>
    <row r="6" spans="1:9" x14ac:dyDescent="0.15">
      <c r="A6" s="6" t="s">
        <v>13</v>
      </c>
      <c r="B6" s="2" t="s">
        <v>14</v>
      </c>
      <c r="C6" s="2" t="s">
        <v>14</v>
      </c>
      <c r="D6" s="2" t="s">
        <v>14</v>
      </c>
      <c r="E6" s="2">
        <v>41502957207</v>
      </c>
      <c r="F6" s="2" t="s">
        <v>14</v>
      </c>
      <c r="G6" s="2" t="s">
        <v>14</v>
      </c>
      <c r="H6" s="2" t="s">
        <v>14</v>
      </c>
      <c r="I6" s="2">
        <v>41502957207</v>
      </c>
    </row>
    <row r="7" spans="1:9" x14ac:dyDescent="0.15">
      <c r="A7" s="6" t="s">
        <v>15</v>
      </c>
      <c r="B7" s="2" t="s">
        <v>14</v>
      </c>
      <c r="C7" s="2" t="s">
        <v>14</v>
      </c>
      <c r="D7" s="2" t="s">
        <v>14</v>
      </c>
      <c r="E7" s="2" t="s">
        <v>14</v>
      </c>
      <c r="F7" s="2" t="s">
        <v>14</v>
      </c>
      <c r="G7" s="2" t="s">
        <v>14</v>
      </c>
      <c r="H7" s="2" t="s">
        <v>14</v>
      </c>
      <c r="I7" s="2" t="s">
        <v>14</v>
      </c>
    </row>
    <row r="8" spans="1:9" x14ac:dyDescent="0.15">
      <c r="A8" s="6" t="s">
        <v>16</v>
      </c>
      <c r="B8" s="2" t="s">
        <v>14</v>
      </c>
      <c r="C8" s="2" t="s">
        <v>14</v>
      </c>
      <c r="D8" s="2" t="s">
        <v>14</v>
      </c>
      <c r="E8" s="2" t="s">
        <v>14</v>
      </c>
      <c r="F8" s="2" t="s">
        <v>14</v>
      </c>
      <c r="G8" s="2" t="s">
        <v>14</v>
      </c>
      <c r="H8" s="2" t="s">
        <v>14</v>
      </c>
      <c r="I8" s="2" t="s">
        <v>14</v>
      </c>
    </row>
    <row r="9" spans="1:9" x14ac:dyDescent="0.15">
      <c r="A9" s="6" t="s">
        <v>17</v>
      </c>
      <c r="B9" s="2" t="s">
        <v>14</v>
      </c>
      <c r="C9" s="2" t="s">
        <v>14</v>
      </c>
      <c r="D9" s="2" t="s">
        <v>14</v>
      </c>
      <c r="E9" s="2">
        <v>26132831566</v>
      </c>
      <c r="F9" s="2" t="s">
        <v>14</v>
      </c>
      <c r="G9" s="2" t="s">
        <v>14</v>
      </c>
      <c r="H9" s="2" t="s">
        <v>14</v>
      </c>
      <c r="I9" s="2">
        <v>26132831566</v>
      </c>
    </row>
    <row r="10" spans="1:9" x14ac:dyDescent="0.15">
      <c r="A10" s="6" t="s">
        <v>18</v>
      </c>
      <c r="B10" s="2" t="s">
        <v>14</v>
      </c>
      <c r="C10" s="2" t="s">
        <v>14</v>
      </c>
      <c r="D10" s="2" t="s">
        <v>14</v>
      </c>
      <c r="E10" s="2">
        <v>1604954589</v>
      </c>
      <c r="F10" s="2" t="s">
        <v>14</v>
      </c>
      <c r="G10" s="2" t="s">
        <v>14</v>
      </c>
      <c r="H10" s="2" t="s">
        <v>14</v>
      </c>
      <c r="I10" s="2">
        <v>1604954589</v>
      </c>
    </row>
    <row r="11" spans="1:9" x14ac:dyDescent="0.15">
      <c r="A11" s="6" t="s">
        <v>19</v>
      </c>
      <c r="B11" s="2" t="s">
        <v>14</v>
      </c>
      <c r="C11" s="2" t="s">
        <v>14</v>
      </c>
      <c r="D11" s="2" t="s">
        <v>14</v>
      </c>
      <c r="E11" s="2">
        <v>13355487852</v>
      </c>
      <c r="F11" s="2" t="s">
        <v>14</v>
      </c>
      <c r="G11" s="2" t="s">
        <v>14</v>
      </c>
      <c r="H11" s="2" t="s">
        <v>14</v>
      </c>
      <c r="I11" s="2">
        <v>13355487852</v>
      </c>
    </row>
    <row r="12" spans="1:9" x14ac:dyDescent="0.15">
      <c r="A12" s="6" t="s">
        <v>20</v>
      </c>
      <c r="B12" s="2" t="s">
        <v>14</v>
      </c>
      <c r="C12" s="2" t="s">
        <v>14</v>
      </c>
      <c r="D12" s="2" t="s">
        <v>14</v>
      </c>
      <c r="E12" s="2" t="s">
        <v>14</v>
      </c>
      <c r="F12" s="2" t="s">
        <v>14</v>
      </c>
      <c r="G12" s="2" t="s">
        <v>14</v>
      </c>
      <c r="H12" s="2" t="s">
        <v>14</v>
      </c>
      <c r="I12" s="2" t="s">
        <v>14</v>
      </c>
    </row>
    <row r="13" spans="1:9" x14ac:dyDescent="0.15">
      <c r="A13" s="6" t="s">
        <v>21</v>
      </c>
      <c r="B13" s="2" t="s">
        <v>14</v>
      </c>
      <c r="C13" s="2" t="s">
        <v>14</v>
      </c>
      <c r="D13" s="2" t="s">
        <v>14</v>
      </c>
      <c r="E13" s="2" t="s">
        <v>14</v>
      </c>
      <c r="F13" s="2" t="s">
        <v>14</v>
      </c>
      <c r="G13" s="2" t="s">
        <v>14</v>
      </c>
      <c r="H13" s="2" t="s">
        <v>14</v>
      </c>
      <c r="I13" s="2" t="s">
        <v>14</v>
      </c>
    </row>
    <row r="14" spans="1:9" x14ac:dyDescent="0.15">
      <c r="A14" s="6" t="s">
        <v>22</v>
      </c>
      <c r="B14" s="2" t="s">
        <v>14</v>
      </c>
      <c r="C14" s="2" t="s">
        <v>14</v>
      </c>
      <c r="D14" s="2" t="s">
        <v>14</v>
      </c>
      <c r="E14" s="2" t="s">
        <v>14</v>
      </c>
      <c r="F14" s="2" t="s">
        <v>14</v>
      </c>
      <c r="G14" s="2" t="s">
        <v>14</v>
      </c>
      <c r="H14" s="2" t="s">
        <v>14</v>
      </c>
      <c r="I14" s="2" t="s">
        <v>14</v>
      </c>
    </row>
    <row r="15" spans="1:9" x14ac:dyDescent="0.15">
      <c r="A15" s="6" t="s">
        <v>23</v>
      </c>
      <c r="B15" s="2" t="s">
        <v>14</v>
      </c>
      <c r="C15" s="2" t="s">
        <v>14</v>
      </c>
      <c r="D15" s="2" t="s">
        <v>14</v>
      </c>
      <c r="E15" s="2" t="s">
        <v>14</v>
      </c>
      <c r="F15" s="2" t="s">
        <v>14</v>
      </c>
      <c r="G15" s="2" t="s">
        <v>14</v>
      </c>
      <c r="H15" s="2" t="s">
        <v>14</v>
      </c>
      <c r="I15" s="2" t="s">
        <v>14</v>
      </c>
    </row>
    <row r="16" spans="1:9" x14ac:dyDescent="0.15">
      <c r="A16" s="6" t="s">
        <v>24</v>
      </c>
      <c r="B16" s="2" t="s">
        <v>14</v>
      </c>
      <c r="C16" s="2" t="s">
        <v>14</v>
      </c>
      <c r="D16" s="2" t="s">
        <v>14</v>
      </c>
      <c r="E16" s="2">
        <v>409683200</v>
      </c>
      <c r="F16" s="2" t="s">
        <v>14</v>
      </c>
      <c r="G16" s="2" t="s">
        <v>14</v>
      </c>
      <c r="H16" s="2" t="s">
        <v>14</v>
      </c>
      <c r="I16" s="2">
        <v>409683200</v>
      </c>
    </row>
    <row r="17" spans="1:9" x14ac:dyDescent="0.15">
      <c r="A17" s="6" t="s">
        <v>25</v>
      </c>
      <c r="B17" s="2" t="s">
        <v>14</v>
      </c>
      <c r="C17" s="2" t="s">
        <v>14</v>
      </c>
      <c r="D17" s="2" t="s">
        <v>14</v>
      </c>
      <c r="E17" s="2">
        <v>186282691</v>
      </c>
      <c r="F17" s="2" t="s">
        <v>14</v>
      </c>
      <c r="G17" s="2" t="s">
        <v>14</v>
      </c>
      <c r="H17" s="2" t="s">
        <v>14</v>
      </c>
      <c r="I17" s="2">
        <v>186282691</v>
      </c>
    </row>
    <row r="18" spans="1:9" x14ac:dyDescent="0.15">
      <c r="A18" s="6" t="s">
        <v>26</v>
      </c>
      <c r="B18" s="2" t="s">
        <v>14</v>
      </c>
      <c r="C18" s="2" t="s">
        <v>14</v>
      </c>
      <c r="D18" s="2" t="s">
        <v>14</v>
      </c>
      <c r="E18" s="2">
        <v>4754706</v>
      </c>
      <c r="F18" s="2" t="s">
        <v>14</v>
      </c>
      <c r="G18" s="2" t="s">
        <v>14</v>
      </c>
      <c r="H18" s="2" t="s">
        <v>14</v>
      </c>
      <c r="I18" s="2">
        <v>4754706</v>
      </c>
    </row>
    <row r="19" spans="1:9" x14ac:dyDescent="0.15">
      <c r="A19" s="6" t="s">
        <v>27</v>
      </c>
      <c r="B19" s="2" t="s">
        <v>14</v>
      </c>
      <c r="C19" s="2" t="s">
        <v>14</v>
      </c>
      <c r="D19" s="2" t="s">
        <v>14</v>
      </c>
      <c r="E19" s="2">
        <v>181527985</v>
      </c>
      <c r="F19" s="2" t="s">
        <v>14</v>
      </c>
      <c r="G19" s="2" t="s">
        <v>14</v>
      </c>
      <c r="H19" s="2" t="s">
        <v>14</v>
      </c>
      <c r="I19" s="2">
        <v>181527985</v>
      </c>
    </row>
    <row r="20" spans="1:9" x14ac:dyDescent="0.15">
      <c r="A20" s="6" t="s">
        <v>28</v>
      </c>
      <c r="B20" s="2" t="s">
        <v>14</v>
      </c>
      <c r="C20" s="2" t="s">
        <v>14</v>
      </c>
      <c r="D20" s="2" t="s">
        <v>14</v>
      </c>
      <c r="E20" s="2" t="s">
        <v>14</v>
      </c>
      <c r="F20" s="2" t="s">
        <v>14</v>
      </c>
      <c r="G20" s="2" t="s">
        <v>14</v>
      </c>
      <c r="H20" s="2" t="s">
        <v>14</v>
      </c>
      <c r="I20" s="2" t="s">
        <v>14</v>
      </c>
    </row>
    <row r="21" spans="1:9" x14ac:dyDescent="0.15">
      <c r="A21" s="6" t="s">
        <v>29</v>
      </c>
      <c r="B21" s="2" t="s">
        <v>14</v>
      </c>
      <c r="C21" s="2" t="s">
        <v>14</v>
      </c>
      <c r="D21" s="2" t="s">
        <v>14</v>
      </c>
      <c r="E21" s="2">
        <v>41689239898</v>
      </c>
      <c r="F21" s="2" t="s">
        <v>14</v>
      </c>
      <c r="G21" s="2" t="s">
        <v>14</v>
      </c>
      <c r="H21" s="2" t="s">
        <v>14</v>
      </c>
      <c r="I21" s="2">
        <v>41689239898</v>
      </c>
    </row>
  </sheetData>
  <mergeCells count="1">
    <mergeCell ref="A1:I1"/>
  </mergeCells>
  <phoneticPr fontId="6"/>
  <pageMargins left="0.3888888888888889" right="0.3888888888888889" top="0.3888888888888889" bottom="0.3888888888888889" header="0.19444444444444445" footer="0.19444444444444445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2C42-3453-4F1F-8A13-F4BA8A81D1AE}">
  <sheetPr>
    <pageSetUpPr fitToPage="1"/>
  </sheetPr>
  <dimension ref="A1:K19"/>
  <sheetViews>
    <sheetView zoomScaleNormal="100" zoomScaleSheetLayoutView="100" workbookViewId="0">
      <selection activeCell="E62" sqref="E62"/>
    </sheetView>
  </sheetViews>
  <sheetFormatPr defaultColWidth="8.875" defaultRowHeight="11.25" x14ac:dyDescent="0.15"/>
  <cols>
    <col min="1" max="1" width="20.875" style="5" customWidth="1"/>
    <col min="2" max="2" width="14.875" style="5" customWidth="1"/>
    <col min="3" max="3" width="16.875" style="5" customWidth="1"/>
    <col min="4" max="11" width="14.875" style="5" customWidth="1"/>
    <col min="12" max="16384" width="8.875" style="5"/>
  </cols>
  <sheetData>
    <row r="1" spans="1:11" ht="21" x14ac:dyDescent="0.2">
      <c r="A1" s="11" t="s">
        <v>63</v>
      </c>
    </row>
    <row r="2" spans="1:11" ht="13.5" x14ac:dyDescent="0.15">
      <c r="A2" s="1" t="s">
        <v>1</v>
      </c>
    </row>
    <row r="3" spans="1:11" ht="13.5" x14ac:dyDescent="0.15">
      <c r="A3" s="1" t="s">
        <v>38</v>
      </c>
    </row>
    <row r="4" spans="1:11" ht="13.5" x14ac:dyDescent="0.15">
      <c r="K4" s="4" t="s">
        <v>62</v>
      </c>
    </row>
    <row r="5" spans="1:11" ht="22.5" customHeight="1" x14ac:dyDescent="0.15">
      <c r="A5" s="21" t="s">
        <v>40</v>
      </c>
      <c r="B5" s="22" t="s">
        <v>61</v>
      </c>
      <c r="C5" s="16"/>
      <c r="D5" s="21" t="s">
        <v>60</v>
      </c>
      <c r="E5" s="20" t="s">
        <v>59</v>
      </c>
      <c r="F5" s="21" t="s">
        <v>58</v>
      </c>
      <c r="G5" s="20" t="s">
        <v>57</v>
      </c>
      <c r="H5" s="22" t="s">
        <v>56</v>
      </c>
      <c r="I5" s="15"/>
      <c r="J5" s="14"/>
      <c r="K5" s="21" t="s">
        <v>39</v>
      </c>
    </row>
    <row r="6" spans="1:11" ht="22.5" customHeight="1" x14ac:dyDescent="0.15">
      <c r="A6" s="21"/>
      <c r="B6" s="21"/>
      <c r="C6" s="13" t="s">
        <v>55</v>
      </c>
      <c r="D6" s="21"/>
      <c r="E6" s="21"/>
      <c r="F6" s="21"/>
      <c r="G6" s="21"/>
      <c r="H6" s="21"/>
      <c r="I6" s="10" t="s">
        <v>54</v>
      </c>
      <c r="J6" s="10" t="s">
        <v>53</v>
      </c>
      <c r="K6" s="21"/>
    </row>
    <row r="7" spans="1:11" ht="18" customHeight="1" x14ac:dyDescent="0.15">
      <c r="A7" s="6" t="s">
        <v>52</v>
      </c>
      <c r="B7" s="2">
        <v>10657999084</v>
      </c>
      <c r="C7" s="12">
        <v>1282296461</v>
      </c>
      <c r="D7" s="2">
        <v>6422245084</v>
      </c>
      <c r="E7" s="2"/>
      <c r="F7" s="2">
        <v>4235754000</v>
      </c>
      <c r="G7" s="2"/>
      <c r="H7" s="2"/>
      <c r="I7" s="2"/>
      <c r="J7" s="2"/>
      <c r="K7" s="2"/>
    </row>
    <row r="8" spans="1:11" ht="18" customHeight="1" x14ac:dyDescent="0.15">
      <c r="A8" s="6" t="s">
        <v>51</v>
      </c>
      <c r="B8" s="2"/>
      <c r="C8" s="12"/>
      <c r="D8" s="2"/>
      <c r="E8" s="2"/>
      <c r="F8" s="2"/>
      <c r="G8" s="2"/>
      <c r="H8" s="2"/>
      <c r="I8" s="2"/>
      <c r="J8" s="2"/>
      <c r="K8" s="2"/>
    </row>
    <row r="9" spans="1:11" ht="18" customHeight="1" x14ac:dyDescent="0.15">
      <c r="A9" s="6" t="s">
        <v>50</v>
      </c>
      <c r="B9" s="2"/>
      <c r="C9" s="12"/>
      <c r="D9" s="2"/>
      <c r="E9" s="2"/>
      <c r="F9" s="2"/>
      <c r="G9" s="2"/>
      <c r="H9" s="2"/>
      <c r="I9" s="2"/>
      <c r="J9" s="2"/>
      <c r="K9" s="2"/>
    </row>
    <row r="10" spans="1:11" ht="18" customHeight="1" x14ac:dyDescent="0.15">
      <c r="A10" s="6" t="s">
        <v>49</v>
      </c>
      <c r="B10" s="2">
        <v>254515548</v>
      </c>
      <c r="C10" s="12">
        <v>56750172</v>
      </c>
      <c r="D10" s="2">
        <v>254515548</v>
      </c>
      <c r="E10" s="2"/>
      <c r="F10" s="2"/>
      <c r="G10" s="2"/>
      <c r="H10" s="2"/>
      <c r="I10" s="2"/>
      <c r="J10" s="2"/>
      <c r="K10" s="2"/>
    </row>
    <row r="11" spans="1:11" ht="18" customHeight="1" x14ac:dyDescent="0.15">
      <c r="A11" s="6" t="s">
        <v>48</v>
      </c>
      <c r="B11" s="2">
        <v>10403483536</v>
      </c>
      <c r="C11" s="12">
        <v>1225546289</v>
      </c>
      <c r="D11" s="2">
        <v>6167729536</v>
      </c>
      <c r="E11" s="2"/>
      <c r="F11" s="2">
        <v>4235754000</v>
      </c>
      <c r="G11" s="2"/>
      <c r="H11" s="2"/>
      <c r="I11" s="2"/>
      <c r="J11" s="2"/>
      <c r="K11" s="2"/>
    </row>
    <row r="12" spans="1:11" ht="18" customHeight="1" x14ac:dyDescent="0.15">
      <c r="A12" s="6" t="s">
        <v>47</v>
      </c>
      <c r="B12" s="2"/>
      <c r="C12" s="12"/>
      <c r="D12" s="2"/>
      <c r="E12" s="2"/>
      <c r="F12" s="2"/>
      <c r="G12" s="2"/>
      <c r="H12" s="2"/>
      <c r="I12" s="2"/>
      <c r="J12" s="2"/>
      <c r="K12" s="2"/>
    </row>
    <row r="13" spans="1:11" ht="18" customHeight="1" x14ac:dyDescent="0.15">
      <c r="A13" s="6" t="s">
        <v>42</v>
      </c>
      <c r="B13" s="2"/>
      <c r="C13" s="12"/>
      <c r="D13" s="2"/>
      <c r="E13" s="2"/>
      <c r="F13" s="2"/>
      <c r="G13" s="2"/>
      <c r="H13" s="2"/>
      <c r="I13" s="2"/>
      <c r="J13" s="2"/>
      <c r="K13" s="2"/>
    </row>
    <row r="14" spans="1:11" ht="18" customHeight="1" x14ac:dyDescent="0.15">
      <c r="A14" s="6" t="s">
        <v>46</v>
      </c>
      <c r="B14" s="2"/>
      <c r="C14" s="12"/>
      <c r="D14" s="2"/>
      <c r="E14" s="2"/>
      <c r="F14" s="2"/>
      <c r="G14" s="2"/>
      <c r="H14" s="2"/>
      <c r="I14" s="2"/>
      <c r="J14" s="2"/>
      <c r="K14" s="2"/>
    </row>
    <row r="15" spans="1:11" ht="18" customHeight="1" x14ac:dyDescent="0.15">
      <c r="A15" s="6" t="s">
        <v>45</v>
      </c>
      <c r="B15" s="2"/>
      <c r="C15" s="12"/>
      <c r="D15" s="2"/>
      <c r="E15" s="2"/>
      <c r="F15" s="2"/>
      <c r="G15" s="2"/>
      <c r="H15" s="2"/>
      <c r="I15" s="2"/>
      <c r="J15" s="2"/>
      <c r="K15" s="2"/>
    </row>
    <row r="16" spans="1:11" ht="18" customHeight="1" x14ac:dyDescent="0.15">
      <c r="A16" s="6" t="s">
        <v>44</v>
      </c>
      <c r="B16" s="2"/>
      <c r="C16" s="12"/>
      <c r="D16" s="2"/>
      <c r="E16" s="2"/>
      <c r="F16" s="2"/>
      <c r="G16" s="2"/>
      <c r="H16" s="2"/>
      <c r="I16" s="2"/>
      <c r="J16" s="2"/>
      <c r="K16" s="2"/>
    </row>
    <row r="17" spans="1:11" ht="18" customHeight="1" x14ac:dyDescent="0.15">
      <c r="A17" s="6" t="s">
        <v>43</v>
      </c>
      <c r="B17" s="2"/>
      <c r="C17" s="12"/>
      <c r="D17" s="2"/>
      <c r="E17" s="2"/>
      <c r="F17" s="2"/>
      <c r="G17" s="2"/>
      <c r="H17" s="2"/>
      <c r="I17" s="2"/>
      <c r="J17" s="2"/>
      <c r="K17" s="2"/>
    </row>
    <row r="18" spans="1:11" ht="18" customHeight="1" x14ac:dyDescent="0.15">
      <c r="A18" s="6" t="s">
        <v>42</v>
      </c>
      <c r="B18" s="2"/>
      <c r="C18" s="12"/>
      <c r="D18" s="2"/>
      <c r="E18" s="2"/>
      <c r="F18" s="2"/>
      <c r="G18" s="2"/>
      <c r="H18" s="2"/>
      <c r="I18" s="2"/>
      <c r="J18" s="2"/>
      <c r="K18" s="2"/>
    </row>
    <row r="19" spans="1:11" ht="18" customHeight="1" x14ac:dyDescent="0.15">
      <c r="A19" s="8" t="s">
        <v>41</v>
      </c>
      <c r="B19" s="2">
        <v>10657999084</v>
      </c>
      <c r="C19" s="12">
        <v>1282296461</v>
      </c>
      <c r="D19" s="2">
        <v>6422245084</v>
      </c>
      <c r="E19" s="2"/>
      <c r="F19" s="2">
        <v>4235754000</v>
      </c>
      <c r="G19" s="2"/>
      <c r="H19" s="2"/>
      <c r="I19" s="2"/>
      <c r="J19" s="2"/>
      <c r="K19" s="2"/>
    </row>
  </sheetData>
  <mergeCells count="8">
    <mergeCell ref="G5:G6"/>
    <mergeCell ref="H5:H6"/>
    <mergeCell ref="K5:K6"/>
    <mergeCell ref="A5:A6"/>
    <mergeCell ref="B5:B6"/>
    <mergeCell ref="D5:D6"/>
    <mergeCell ref="E5:E6"/>
    <mergeCell ref="F5:F6"/>
  </mergeCells>
  <phoneticPr fontId="6"/>
  <pageMargins left="0.3888888888888889" right="0.3888888888888889" top="0.3888888888888889" bottom="0.3888888888888889" header="0.19444444444444445" footer="0.19444444444444445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76F49-B1BE-4B0F-80D1-820FC4CEC3C8}">
  <dimension ref="A1:I9"/>
  <sheetViews>
    <sheetView zoomScaleNormal="100" workbookViewId="0">
      <selection activeCell="F82" sqref="F82"/>
    </sheetView>
  </sheetViews>
  <sheetFormatPr defaultColWidth="8.875" defaultRowHeight="11.25" x14ac:dyDescent="0.15"/>
  <cols>
    <col min="1" max="1" width="22.875" style="5" customWidth="1"/>
    <col min="2" max="9" width="12.875" style="5" customWidth="1"/>
    <col min="10" max="16384" width="8.875" style="5"/>
  </cols>
  <sheetData>
    <row r="1" spans="1:9" ht="21" x14ac:dyDescent="0.2">
      <c r="A1" s="11" t="s">
        <v>72</v>
      </c>
    </row>
    <row r="2" spans="1:9" ht="13.5" x14ac:dyDescent="0.15">
      <c r="A2" s="1" t="s">
        <v>1</v>
      </c>
    </row>
    <row r="3" spans="1:9" ht="13.5" x14ac:dyDescent="0.15">
      <c r="A3" s="1" t="s">
        <v>38</v>
      </c>
    </row>
    <row r="4" spans="1:9" ht="13.5" x14ac:dyDescent="0.15">
      <c r="I4" s="4" t="s">
        <v>62</v>
      </c>
    </row>
    <row r="5" spans="1:9" ht="37.5" customHeight="1" x14ac:dyDescent="0.15">
      <c r="A5" s="13" t="s">
        <v>61</v>
      </c>
      <c r="B5" s="10" t="s">
        <v>71</v>
      </c>
      <c r="C5" s="9" t="s">
        <v>70</v>
      </c>
      <c r="D5" s="9" t="s">
        <v>69</v>
      </c>
      <c r="E5" s="9" t="s">
        <v>68</v>
      </c>
      <c r="F5" s="9" t="s">
        <v>67</v>
      </c>
      <c r="G5" s="9" t="s">
        <v>66</v>
      </c>
      <c r="H5" s="10" t="s">
        <v>65</v>
      </c>
      <c r="I5" s="9" t="s">
        <v>64</v>
      </c>
    </row>
    <row r="6" spans="1:9" ht="18" customHeight="1" x14ac:dyDescent="0.15">
      <c r="A6" s="12">
        <v>10657999084</v>
      </c>
      <c r="B6" s="2">
        <f>A6-C6</f>
        <v>10576999084</v>
      </c>
      <c r="C6" s="2">
        <v>81000000</v>
      </c>
      <c r="D6" s="2"/>
      <c r="E6" s="2"/>
      <c r="F6" s="2"/>
      <c r="G6" s="2"/>
      <c r="H6" s="2"/>
      <c r="I6" s="18">
        <v>5.4000000000000003E-3</v>
      </c>
    </row>
    <row r="9" spans="1:9" x14ac:dyDescent="0.15">
      <c r="E9" s="17"/>
    </row>
  </sheetData>
  <phoneticPr fontId="6"/>
  <pageMargins left="0.3888888888888889" right="0.3888888888888889" top="0.3888888888888889" bottom="0.3888888888888889" header="0.19444444444444445" footer="0.194444444444444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CF6EF-B1E1-431E-A9B6-40E011AF0EF9}">
  <dimension ref="A1:J6"/>
  <sheetViews>
    <sheetView zoomScaleNormal="100" workbookViewId="0">
      <selection activeCell="I48" sqref="I48"/>
    </sheetView>
  </sheetViews>
  <sheetFormatPr defaultColWidth="8.875" defaultRowHeight="11.25" x14ac:dyDescent="0.15"/>
  <cols>
    <col min="1" max="1" width="22.875" style="5" customWidth="1"/>
    <col min="2" max="10" width="12.875" style="5" customWidth="1"/>
    <col min="11" max="16384" width="8.875" style="5"/>
  </cols>
  <sheetData>
    <row r="1" spans="1:10" ht="21" x14ac:dyDescent="0.2">
      <c r="A1" s="11" t="s">
        <v>82</v>
      </c>
    </row>
    <row r="2" spans="1:10" ht="13.5" x14ac:dyDescent="0.15">
      <c r="A2" s="1" t="s">
        <v>1</v>
      </c>
    </row>
    <row r="3" spans="1:10" ht="13.5" x14ac:dyDescent="0.15">
      <c r="A3" s="1" t="s">
        <v>38</v>
      </c>
    </row>
    <row r="4" spans="1:10" ht="13.5" x14ac:dyDescent="0.15">
      <c r="J4" s="4" t="s">
        <v>62</v>
      </c>
    </row>
    <row r="5" spans="1:10" ht="22.5" customHeight="1" x14ac:dyDescent="0.15">
      <c r="A5" s="13" t="s">
        <v>61</v>
      </c>
      <c r="B5" s="10" t="s">
        <v>81</v>
      </c>
      <c r="C5" s="9" t="s">
        <v>80</v>
      </c>
      <c r="D5" s="9" t="s">
        <v>79</v>
      </c>
      <c r="E5" s="9" t="s">
        <v>78</v>
      </c>
      <c r="F5" s="9" t="s">
        <v>77</v>
      </c>
      <c r="G5" s="9" t="s">
        <v>76</v>
      </c>
      <c r="H5" s="9" t="s">
        <v>75</v>
      </c>
      <c r="I5" s="9" t="s">
        <v>74</v>
      </c>
      <c r="J5" s="10" t="s">
        <v>73</v>
      </c>
    </row>
    <row r="6" spans="1:10" ht="18" customHeight="1" x14ac:dyDescent="0.15">
      <c r="A6" s="12">
        <v>10657999084</v>
      </c>
      <c r="B6" s="2">
        <v>1282296461</v>
      </c>
      <c r="C6" s="2">
        <v>1292426362</v>
      </c>
      <c r="D6" s="2">
        <v>1472356263</v>
      </c>
      <c r="E6" s="2">
        <v>1472361165</v>
      </c>
      <c r="F6" s="2">
        <v>1443110803</v>
      </c>
      <c r="G6" s="2">
        <v>3695448030</v>
      </c>
      <c r="H6" s="2">
        <f>A6-B6-C6-D6-E6-F6-G6</f>
        <v>0</v>
      </c>
      <c r="I6" s="2">
        <v>0</v>
      </c>
      <c r="J6" s="2">
        <v>0</v>
      </c>
    </row>
  </sheetData>
  <phoneticPr fontId="6"/>
  <pageMargins left="0.3888888888888889" right="0.3888888888888889" top="0.3888888888888889" bottom="0.3888888888888889" header="0.19444444444444445" footer="0.19444444444444445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336B0-16C1-4D5A-B1A2-BB3314E6DEA4}">
  <dimension ref="A1:F9"/>
  <sheetViews>
    <sheetView zoomScaleNormal="100" zoomScaleSheetLayoutView="110" workbookViewId="0">
      <selection activeCell="E38" sqref="E38"/>
    </sheetView>
  </sheetViews>
  <sheetFormatPr defaultColWidth="8.875" defaultRowHeight="11.25" x14ac:dyDescent="0.15"/>
  <cols>
    <col min="1" max="1" width="18.875" style="5" customWidth="1"/>
    <col min="2" max="6" width="20.875" style="5" customWidth="1"/>
    <col min="7" max="16384" width="8.875" style="5"/>
  </cols>
  <sheetData>
    <row r="1" spans="1:6" ht="21" x14ac:dyDescent="0.2">
      <c r="A1" s="11" t="s">
        <v>90</v>
      </c>
    </row>
    <row r="2" spans="1:6" ht="13.5" x14ac:dyDescent="0.15">
      <c r="A2" s="1" t="s">
        <v>1</v>
      </c>
    </row>
    <row r="3" spans="1:6" ht="13.5" x14ac:dyDescent="0.15">
      <c r="A3" s="1" t="s">
        <v>38</v>
      </c>
    </row>
    <row r="4" spans="1:6" ht="13.5" x14ac:dyDescent="0.15">
      <c r="F4" s="4" t="s">
        <v>62</v>
      </c>
    </row>
    <row r="5" spans="1:6" ht="22.5" customHeight="1" x14ac:dyDescent="0.15">
      <c r="A5" s="21" t="s">
        <v>5</v>
      </c>
      <c r="B5" s="21" t="s">
        <v>89</v>
      </c>
      <c r="C5" s="21" t="s">
        <v>88</v>
      </c>
      <c r="D5" s="21" t="s">
        <v>87</v>
      </c>
      <c r="E5" s="21"/>
      <c r="F5" s="21" t="s">
        <v>86</v>
      </c>
    </row>
    <row r="6" spans="1:6" ht="22.5" customHeight="1" x14ac:dyDescent="0.15">
      <c r="A6" s="21"/>
      <c r="B6" s="21"/>
      <c r="C6" s="21"/>
      <c r="D6" s="10" t="s">
        <v>85</v>
      </c>
      <c r="E6" s="10" t="s">
        <v>39</v>
      </c>
      <c r="F6" s="21"/>
    </row>
    <row r="7" spans="1:6" ht="18" customHeight="1" x14ac:dyDescent="0.15">
      <c r="A7" s="6" t="s">
        <v>84</v>
      </c>
      <c r="B7" s="2">
        <v>277065091</v>
      </c>
      <c r="C7" s="2">
        <v>276329373</v>
      </c>
      <c r="D7" s="2">
        <v>277065091</v>
      </c>
      <c r="E7" s="2"/>
      <c r="F7" s="2">
        <v>276329373</v>
      </c>
    </row>
    <row r="8" spans="1:6" ht="18" customHeight="1" x14ac:dyDescent="0.15">
      <c r="A8" s="6" t="s">
        <v>83</v>
      </c>
      <c r="B8" s="2">
        <v>2955394804</v>
      </c>
      <c r="C8" s="2">
        <v>289268470</v>
      </c>
      <c r="D8" s="2">
        <v>256699036</v>
      </c>
      <c r="E8" s="2"/>
      <c r="F8" s="2">
        <v>2987964238</v>
      </c>
    </row>
    <row r="9" spans="1:6" ht="18" customHeight="1" x14ac:dyDescent="0.15">
      <c r="A9" s="8" t="s">
        <v>29</v>
      </c>
      <c r="B9" s="2">
        <v>3232459895</v>
      </c>
      <c r="C9" s="2">
        <v>565597843</v>
      </c>
      <c r="D9" s="2">
        <v>533764127</v>
      </c>
      <c r="E9" s="8"/>
      <c r="F9" s="2">
        <v>3264293611</v>
      </c>
    </row>
  </sheetData>
  <mergeCells count="5">
    <mergeCell ref="F5:F6"/>
    <mergeCell ref="D5:E5"/>
    <mergeCell ref="A5:A6"/>
    <mergeCell ref="B5:B6"/>
    <mergeCell ref="C5:C6"/>
  </mergeCells>
  <phoneticPr fontId="6"/>
  <pageMargins left="0.3888888888888889" right="0.3888888888888889" top="0.3888888888888889" bottom="0.3888888888888889" header="0.19444444444444445" footer="0.194444444444444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有形固定資産の明細</vt:lpstr>
      <vt:lpstr>有形固定資産に係る行政目的別の明細</vt:lpstr>
      <vt:lpstr>地方債等（借入先別）の明細</vt:lpstr>
      <vt:lpstr>地方債等（利率別）の明細</vt:lpstr>
      <vt:lpstr>地方債等（返済期間別）の明細</vt:lpstr>
      <vt:lpstr>引当金の明細</vt:lpstr>
      <vt:lpstr>引当金の明細!Print_Area</vt:lpstr>
      <vt:lpstr>'地方債等（借入先別）の明細'!Print_Area</vt:lpstr>
      <vt:lpstr>有形固定資産に係る行政目的別の明細!Print_Titles</vt:lpstr>
      <vt:lpstr>有形固定資産の明細!Print_Titles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2025-10-08T04:33:40Z</dcterms:modified>
</cp:coreProperties>
</file>